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workbookProtection workbookPassword="E30B" lockStructure="1"/>
  <bookViews>
    <workbookView xWindow="600" yWindow="90" windowWidth="17595" windowHeight="8955"/>
  </bookViews>
  <sheets>
    <sheet name="Préparer mon tableau" sheetId="1" r:id="rId1"/>
    <sheet name="Tableau de suivis des notes" sheetId="2" r:id="rId2"/>
    <sheet name="1001tableurs.com" sheetId="3" r:id="rId3"/>
  </sheets>
  <definedNames>
    <definedName name="_xlnm.Print_Area" localSheetId="1">'Tableau de suivis des notes'!$B$1:$BE$118</definedName>
  </definedNames>
  <calcPr calcId="145621"/>
</workbook>
</file>

<file path=xl/calcChain.xml><?xml version="1.0" encoding="utf-8"?>
<calcChain xmlns="http://schemas.openxmlformats.org/spreadsheetml/2006/main">
  <c r="H8" i="2" l="1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W8" i="2"/>
  <c r="AX8" i="2"/>
  <c r="AY8" i="2"/>
  <c r="AZ8" i="2"/>
  <c r="BA8" i="2"/>
  <c r="BB8" i="2"/>
  <c r="BC8" i="2"/>
  <c r="BD8" i="2"/>
  <c r="BE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A14" i="2"/>
  <c r="BB14" i="2"/>
  <c r="BC14" i="2"/>
  <c r="BD14" i="2"/>
  <c r="BE14" i="2"/>
  <c r="H14" i="2"/>
  <c r="H13" i="2"/>
  <c r="BE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AW10" i="2"/>
  <c r="AX10" i="2"/>
  <c r="AY10" i="2"/>
  <c r="AZ10" i="2"/>
  <c r="BA10" i="2"/>
  <c r="BB10" i="2"/>
  <c r="BC10" i="2"/>
  <c r="BD10" i="2"/>
  <c r="H10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AT12" i="2"/>
  <c r="AU12" i="2"/>
  <c r="AV12" i="2"/>
  <c r="AW12" i="2"/>
  <c r="AX12" i="2"/>
  <c r="AY12" i="2"/>
  <c r="AZ12" i="2"/>
  <c r="BA12" i="2"/>
  <c r="BB12" i="2"/>
  <c r="BC12" i="2"/>
  <c r="BD12" i="2"/>
  <c r="BE12" i="2"/>
  <c r="L12" i="2"/>
  <c r="M12" i="2"/>
  <c r="N12" i="2"/>
  <c r="O12" i="2"/>
  <c r="AZ9" i="2"/>
  <c r="BA9" i="2"/>
  <c r="BB9" i="2"/>
  <c r="BE18" i="2"/>
  <c r="BD18" i="2"/>
  <c r="BC18" i="2"/>
  <c r="BB18" i="2"/>
  <c r="BA18" i="2"/>
  <c r="AZ18" i="2"/>
  <c r="AZ17" i="2"/>
  <c r="BA17" i="2"/>
  <c r="BB17" i="2"/>
  <c r="BE7" i="2"/>
  <c r="BD7" i="2"/>
  <c r="BC7" i="2"/>
  <c r="BB7" i="2"/>
  <c r="BA7" i="2"/>
  <c r="AZ7" i="2"/>
  <c r="AY7" i="2"/>
  <c r="AX7" i="2"/>
  <c r="AW7" i="2"/>
  <c r="AV7" i="2"/>
  <c r="AV9" i="2"/>
  <c r="AW9" i="2"/>
  <c r="AX9" i="2"/>
  <c r="AV17" i="2"/>
  <c r="AW17" i="2"/>
  <c r="AX17" i="2"/>
  <c r="AV18" i="2"/>
  <c r="AW18" i="2"/>
  <c r="AX18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9" i="2"/>
  <c r="BE17" i="2"/>
  <c r="BD17" i="2"/>
  <c r="BC17" i="2"/>
  <c r="AY17" i="2"/>
  <c r="AU17" i="2"/>
  <c r="AT17" i="2"/>
  <c r="AS17" i="2"/>
  <c r="AR17" i="2"/>
  <c r="AQ17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AY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AU7" i="2"/>
  <c r="AT7" i="2"/>
  <c r="AS7" i="2"/>
  <c r="AR7" i="2"/>
  <c r="AQ7" i="2"/>
  <c r="AP7" i="2"/>
  <c r="AO7" i="2"/>
  <c r="AN7" i="2"/>
  <c r="AM7" i="2"/>
  <c r="AL7" i="2"/>
  <c r="AK7" i="2"/>
  <c r="AJ7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V5" i="2"/>
  <c r="I12" i="2"/>
  <c r="J12" i="2"/>
  <c r="K12" i="2"/>
  <c r="H12" i="2"/>
  <c r="E11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Y9" i="2"/>
  <c r="BC9" i="2"/>
  <c r="BD9" i="2"/>
  <c r="BE9" i="2"/>
  <c r="BH8" i="2"/>
  <c r="B7" i="2"/>
  <c r="E10" i="2" l="1"/>
  <c r="E14" i="2"/>
  <c r="D12" i="2"/>
  <c r="E13" i="2"/>
  <c r="E9" i="2"/>
  <c r="C7" i="2"/>
  <c r="DH20" i="2" s="1"/>
  <c r="D20" i="2" s="1"/>
  <c r="DH78" i="2"/>
  <c r="D78" i="2" s="1"/>
  <c r="F78" i="2" s="1"/>
  <c r="DH86" i="2"/>
  <c r="D86" i="2" s="1"/>
  <c r="F86" i="2" s="1"/>
  <c r="DH94" i="2"/>
  <c r="D94" i="2" s="1"/>
  <c r="F94" i="2" s="1"/>
  <c r="DH102" i="2"/>
  <c r="D102" i="2" s="1"/>
  <c r="F102" i="2" s="1"/>
  <c r="DH110" i="2"/>
  <c r="D110" i="2" s="1"/>
  <c r="F110" i="2" s="1"/>
  <c r="DH118" i="2"/>
  <c r="D118" i="2" s="1"/>
  <c r="F118" i="2" s="1"/>
  <c r="DH83" i="2"/>
  <c r="D83" i="2" s="1"/>
  <c r="F83" i="2" s="1"/>
  <c r="DH91" i="2"/>
  <c r="D91" i="2" s="1"/>
  <c r="F91" i="2" s="1"/>
  <c r="DH97" i="2"/>
  <c r="D97" i="2" s="1"/>
  <c r="F97" i="2" s="1"/>
  <c r="DH101" i="2"/>
  <c r="D101" i="2" s="1"/>
  <c r="F101" i="2" s="1"/>
  <c r="DH105" i="2"/>
  <c r="D105" i="2" s="1"/>
  <c r="F105" i="2" s="1"/>
  <c r="DH109" i="2"/>
  <c r="D109" i="2" s="1"/>
  <c r="F109" i="2" s="1"/>
  <c r="DH113" i="2"/>
  <c r="D113" i="2" s="1"/>
  <c r="F113" i="2" s="1"/>
  <c r="DH117" i="2"/>
  <c r="D117" i="2" s="1"/>
  <c r="F117" i="2" s="1"/>
  <c r="DH74" i="2"/>
  <c r="D74" i="2" s="1"/>
  <c r="F74" i="2" s="1"/>
  <c r="DH72" i="2"/>
  <c r="D72" i="2" s="1"/>
  <c r="F72" i="2" s="1"/>
  <c r="DH70" i="2"/>
  <c r="D70" i="2" s="1"/>
  <c r="F70" i="2" s="1"/>
  <c r="DH68" i="2"/>
  <c r="D68" i="2" s="1"/>
  <c r="F68" i="2" s="1"/>
  <c r="DH66" i="2"/>
  <c r="D66" i="2" s="1"/>
  <c r="F66" i="2" s="1"/>
  <c r="DH64" i="2"/>
  <c r="D64" i="2" s="1"/>
  <c r="F64" i="2" s="1"/>
  <c r="DH63" i="2"/>
  <c r="D63" i="2" s="1"/>
  <c r="F63" i="2" s="1"/>
  <c r="DH62" i="2"/>
  <c r="D62" i="2" s="1"/>
  <c r="F62" i="2" s="1"/>
  <c r="DH61" i="2"/>
  <c r="D61" i="2" s="1"/>
  <c r="F61" i="2" s="1"/>
  <c r="DH60" i="2"/>
  <c r="D60" i="2" s="1"/>
  <c r="F60" i="2" s="1"/>
  <c r="DH59" i="2"/>
  <c r="D59" i="2" s="1"/>
  <c r="F59" i="2" s="1"/>
  <c r="DH58" i="2"/>
  <c r="D58" i="2" s="1"/>
  <c r="F58" i="2" s="1"/>
  <c r="DH57" i="2"/>
  <c r="D57" i="2" s="1"/>
  <c r="F57" i="2" s="1"/>
  <c r="DH56" i="2"/>
  <c r="D56" i="2" s="1"/>
  <c r="F56" i="2" s="1"/>
  <c r="DH55" i="2"/>
  <c r="D55" i="2" s="1"/>
  <c r="F55" i="2" s="1"/>
  <c r="DH54" i="2"/>
  <c r="D54" i="2" s="1"/>
  <c r="F54" i="2" s="1"/>
  <c r="DH53" i="2"/>
  <c r="D53" i="2" s="1"/>
  <c r="F53" i="2" s="1"/>
  <c r="DH52" i="2"/>
  <c r="D52" i="2" s="1"/>
  <c r="F52" i="2" s="1"/>
  <c r="DH51" i="2"/>
  <c r="D51" i="2" s="1"/>
  <c r="F51" i="2" s="1"/>
  <c r="DH50" i="2"/>
  <c r="D50" i="2" s="1"/>
  <c r="F50" i="2" s="1"/>
  <c r="DH49" i="2"/>
  <c r="D49" i="2" s="1"/>
  <c r="F49" i="2" s="1"/>
  <c r="DH48" i="2"/>
  <c r="D48" i="2" s="1"/>
  <c r="F48" i="2" s="1"/>
  <c r="DH47" i="2"/>
  <c r="D47" i="2" s="1"/>
  <c r="F47" i="2" s="1"/>
  <c r="DH46" i="2"/>
  <c r="D46" i="2" s="1"/>
  <c r="F46" i="2" s="1"/>
  <c r="DH45" i="2"/>
  <c r="D45" i="2" s="1"/>
  <c r="F45" i="2" s="1"/>
  <c r="DH44" i="2"/>
  <c r="D44" i="2" s="1"/>
  <c r="F44" i="2" s="1"/>
  <c r="DH43" i="2"/>
  <c r="D43" i="2" s="1"/>
  <c r="F43" i="2" s="1"/>
  <c r="DH42" i="2"/>
  <c r="D42" i="2" s="1"/>
  <c r="F42" i="2" s="1"/>
  <c r="DH41" i="2"/>
  <c r="D41" i="2" s="1"/>
  <c r="F41" i="2" s="1"/>
  <c r="DH40" i="2"/>
  <c r="D40" i="2" s="1"/>
  <c r="F40" i="2" s="1"/>
  <c r="DH39" i="2"/>
  <c r="D39" i="2" s="1"/>
  <c r="F39" i="2" s="1"/>
  <c r="DH38" i="2"/>
  <c r="D38" i="2" s="1"/>
  <c r="F38" i="2" s="1"/>
  <c r="DH37" i="2"/>
  <c r="D37" i="2" s="1"/>
  <c r="F37" i="2" s="1"/>
  <c r="DH36" i="2"/>
  <c r="D36" i="2" s="1"/>
  <c r="F36" i="2" s="1"/>
  <c r="DH35" i="2"/>
  <c r="D35" i="2" s="1"/>
  <c r="F35" i="2" s="1"/>
  <c r="DH34" i="2"/>
  <c r="D34" i="2" s="1"/>
  <c r="F34" i="2" s="1"/>
  <c r="DH33" i="2"/>
  <c r="D33" i="2" s="1"/>
  <c r="F33" i="2" s="1"/>
  <c r="DH32" i="2"/>
  <c r="D32" i="2" s="1"/>
  <c r="F32" i="2" s="1"/>
  <c r="DH31" i="2"/>
  <c r="D31" i="2" s="1"/>
  <c r="F31" i="2" s="1"/>
  <c r="DH30" i="2"/>
  <c r="D30" i="2" s="1"/>
  <c r="F30" i="2" s="1"/>
  <c r="DH29" i="2"/>
  <c r="D29" i="2" s="1"/>
  <c r="F29" i="2" s="1"/>
  <c r="DH28" i="2"/>
  <c r="D28" i="2" s="1"/>
  <c r="F28" i="2" s="1"/>
  <c r="DH27" i="2"/>
  <c r="D27" i="2" s="1"/>
  <c r="F27" i="2" s="1"/>
  <c r="DH26" i="2"/>
  <c r="D26" i="2" s="1"/>
  <c r="F26" i="2" s="1"/>
  <c r="DH25" i="2"/>
  <c r="D25" i="2" s="1"/>
  <c r="F25" i="2" s="1"/>
  <c r="DH24" i="2"/>
  <c r="D24" i="2" s="1"/>
  <c r="F24" i="2" s="1"/>
  <c r="DH23" i="2"/>
  <c r="D23" i="2" s="1"/>
  <c r="F23" i="2" s="1"/>
  <c r="DH22" i="2"/>
  <c r="D22" i="2" s="1"/>
  <c r="F22" i="2" s="1"/>
  <c r="DH21" i="2"/>
  <c r="D21" i="2" s="1"/>
  <c r="F21" i="2" s="1"/>
  <c r="DH65" i="2" l="1"/>
  <c r="D65" i="2" s="1"/>
  <c r="F65" i="2" s="1"/>
  <c r="DH67" i="2"/>
  <c r="D67" i="2" s="1"/>
  <c r="F67" i="2" s="1"/>
  <c r="DH69" i="2"/>
  <c r="D69" i="2" s="1"/>
  <c r="F69" i="2" s="1"/>
  <c r="DH71" i="2"/>
  <c r="D71" i="2" s="1"/>
  <c r="F71" i="2" s="1"/>
  <c r="DH73" i="2"/>
  <c r="D73" i="2" s="1"/>
  <c r="F73" i="2" s="1"/>
  <c r="DH19" i="2"/>
  <c r="D19" i="2" s="1"/>
  <c r="D14" i="2" s="1"/>
  <c r="DH115" i="2"/>
  <c r="D115" i="2" s="1"/>
  <c r="F115" i="2" s="1"/>
  <c r="DH111" i="2"/>
  <c r="D111" i="2" s="1"/>
  <c r="F111" i="2" s="1"/>
  <c r="DH107" i="2"/>
  <c r="D107" i="2" s="1"/>
  <c r="F107" i="2" s="1"/>
  <c r="DH103" i="2"/>
  <c r="D103" i="2" s="1"/>
  <c r="F103" i="2" s="1"/>
  <c r="DH99" i="2"/>
  <c r="D99" i="2" s="1"/>
  <c r="F99" i="2" s="1"/>
  <c r="DH95" i="2"/>
  <c r="D95" i="2" s="1"/>
  <c r="F95" i="2" s="1"/>
  <c r="DH87" i="2"/>
  <c r="D87" i="2" s="1"/>
  <c r="F87" i="2" s="1"/>
  <c r="DH79" i="2"/>
  <c r="D79" i="2" s="1"/>
  <c r="F79" i="2" s="1"/>
  <c r="DH114" i="2"/>
  <c r="D114" i="2" s="1"/>
  <c r="F114" i="2" s="1"/>
  <c r="DH106" i="2"/>
  <c r="D106" i="2" s="1"/>
  <c r="F106" i="2" s="1"/>
  <c r="DH98" i="2"/>
  <c r="D98" i="2" s="1"/>
  <c r="F98" i="2" s="1"/>
  <c r="DH90" i="2"/>
  <c r="D90" i="2" s="1"/>
  <c r="F90" i="2" s="1"/>
  <c r="DH82" i="2"/>
  <c r="D82" i="2" s="1"/>
  <c r="F82" i="2" s="1"/>
  <c r="DH75" i="2"/>
  <c r="D75" i="2" s="1"/>
  <c r="F75" i="2" s="1"/>
  <c r="DH93" i="2"/>
  <c r="D93" i="2" s="1"/>
  <c r="F93" i="2" s="1"/>
  <c r="DH89" i="2"/>
  <c r="D89" i="2" s="1"/>
  <c r="F89" i="2" s="1"/>
  <c r="DH85" i="2"/>
  <c r="D85" i="2" s="1"/>
  <c r="F85" i="2" s="1"/>
  <c r="DH81" i="2"/>
  <c r="D81" i="2" s="1"/>
  <c r="F81" i="2" s="1"/>
  <c r="DH77" i="2"/>
  <c r="D77" i="2" s="1"/>
  <c r="F77" i="2" s="1"/>
  <c r="DH116" i="2"/>
  <c r="D116" i="2" s="1"/>
  <c r="F116" i="2" s="1"/>
  <c r="DH112" i="2"/>
  <c r="D112" i="2" s="1"/>
  <c r="F112" i="2" s="1"/>
  <c r="DH108" i="2"/>
  <c r="D108" i="2" s="1"/>
  <c r="F108" i="2" s="1"/>
  <c r="DH104" i="2"/>
  <c r="D104" i="2" s="1"/>
  <c r="F104" i="2" s="1"/>
  <c r="DH100" i="2"/>
  <c r="D100" i="2" s="1"/>
  <c r="F100" i="2" s="1"/>
  <c r="DH96" i="2"/>
  <c r="D96" i="2" s="1"/>
  <c r="F96" i="2" s="1"/>
  <c r="DH92" i="2"/>
  <c r="D92" i="2" s="1"/>
  <c r="F92" i="2" s="1"/>
  <c r="DH88" i="2"/>
  <c r="D88" i="2" s="1"/>
  <c r="F88" i="2" s="1"/>
  <c r="DH84" i="2"/>
  <c r="D84" i="2" s="1"/>
  <c r="F84" i="2" s="1"/>
  <c r="DH80" i="2"/>
  <c r="D80" i="2" s="1"/>
  <c r="F80" i="2" s="1"/>
  <c r="DH76" i="2"/>
  <c r="D76" i="2" s="1"/>
  <c r="F76" i="2" s="1"/>
  <c r="F20" i="2"/>
  <c r="F19" i="2"/>
  <c r="D13" i="2"/>
  <c r="D10" i="2"/>
  <c r="F119" i="2" l="1"/>
  <c r="D9" i="2"/>
</calcChain>
</file>

<file path=xl/sharedStrings.xml><?xml version="1.0" encoding="utf-8"?>
<sst xmlns="http://schemas.openxmlformats.org/spreadsheetml/2006/main" count="33" uniqueCount="32">
  <si>
    <t>Combien d'élèves avez-vous ?</t>
  </si>
  <si>
    <t>Nom</t>
  </si>
  <si>
    <t>Prénom</t>
  </si>
  <si>
    <t>Coefficient</t>
  </si>
  <si>
    <t>Moyenne</t>
  </si>
  <si>
    <t>Sans coeff</t>
  </si>
  <si>
    <t>Avec coeff</t>
  </si>
  <si>
    <t>Ecart type</t>
  </si>
  <si>
    <t>Mediane</t>
  </si>
  <si>
    <t>Tableau dynamique</t>
  </si>
  <si>
    <t>MOYENNE SC</t>
  </si>
  <si>
    <t>MOYENNE AC</t>
  </si>
  <si>
    <t>Combien de notes / matières avez-vous ?</t>
  </si>
  <si>
    <t>Notes / Matières</t>
  </si>
  <si>
    <t>Préparer mon tableau des notes</t>
  </si>
  <si>
    <t>Rang</t>
  </si>
  <si>
    <t>Valeure minimale</t>
  </si>
  <si>
    <t>Valeure maximale</t>
  </si>
  <si>
    <t>Attention, toutes les notes doivent êtres sur 20. En feuille 2, vous trouverez un convertisseur pour vos notes qui ne sont pas sur 20.</t>
  </si>
  <si>
    <t>Résultat 1 moyenne AC</t>
  </si>
  <si>
    <t>Convertisseur</t>
  </si>
  <si>
    <t>/</t>
  </si>
  <si>
    <t xml:space="preserve">Note initiale : </t>
  </si>
  <si>
    <t>Note sur 20 :</t>
  </si>
  <si>
    <t>Sur cette feuille, remplir les matières et leurs coefficients.</t>
  </si>
  <si>
    <r>
      <t xml:space="preserve">Remplir les </t>
    </r>
    <r>
      <rPr>
        <b/>
        <sz val="11"/>
        <color indexed="8"/>
        <rFont val="Calibri"/>
        <family val="2"/>
      </rPr>
      <t>noms et prénoms</t>
    </r>
    <r>
      <rPr>
        <sz val="11"/>
        <color theme="1"/>
        <rFont val="Calibri"/>
        <family val="2"/>
        <scheme val="minor"/>
      </rPr>
      <t xml:space="preserve">, puis les </t>
    </r>
    <r>
      <rPr>
        <b/>
        <sz val="11"/>
        <color indexed="8"/>
        <rFont val="Calibri"/>
        <family val="2"/>
      </rPr>
      <t>notes</t>
    </r>
    <r>
      <rPr>
        <sz val="11"/>
        <color theme="1"/>
        <rFont val="Calibri"/>
        <family val="2"/>
        <scheme val="minor"/>
      </rPr>
      <t xml:space="preserve"> dans chaque matières.  Les calculs se font automatiquement.</t>
    </r>
  </si>
  <si>
    <t>La classe</t>
  </si>
  <si>
    <t>Les élèves</t>
  </si>
  <si>
    <t>Valeurs</t>
  </si>
  <si>
    <t xml:space="preserve">Tableur réalisé par </t>
  </si>
  <si>
    <t>VISITER LE SITE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</si>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</sst>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2"/>
      <color indexed="9"/>
      <name val="Calibri"/>
      <family val="2"/>
    </font>
    <font>
      <sz val="9"/>
      <color indexed="8"/>
      <name val="Calibri"/>
      <family val="2"/>
    </font>
    <font>
      <b/>
      <sz val="16"/>
      <color indexed="9"/>
      <name val="Calibri"/>
      <family val="2"/>
    </font>
    <font>
      <b/>
      <sz val="22"/>
      <color indexed="9"/>
      <name val="Calibri"/>
      <family val="2"/>
    </font>
    <font>
      <b/>
      <sz val="14"/>
      <color indexed="9"/>
      <name val="Calibri"/>
      <family val="2"/>
    </font>
    <font>
      <sz val="11"/>
      <color indexed="9"/>
      <name val="Calibri"/>
      <family val="2"/>
    </font>
    <font>
      <sz val="16"/>
      <color indexed="8"/>
      <name val="Calibri"/>
      <family val="2"/>
    </font>
    <font>
      <b/>
      <sz val="20"/>
      <color indexed="9"/>
      <name val="Calibri"/>
      <family val="2"/>
    </font>
    <font>
      <b/>
      <sz val="14"/>
      <color indexed="8"/>
      <name val="Calibri"/>
      <family val="2"/>
    </font>
    <font>
      <sz val="1"/>
      <color indexed="9"/>
      <name val="Calibri"/>
      <family val="2"/>
    </font>
    <font>
      <sz val="18"/>
      <color indexed="8"/>
      <name val="Calibri"/>
      <family val="2"/>
    </font>
    <font>
      <sz val="14"/>
      <name val="Arial"/>
      <family val="2"/>
    </font>
    <font>
      <u/>
      <sz val="10"/>
      <color indexed="12"/>
      <name val="Arial"/>
      <family val="2"/>
    </font>
    <font>
      <u/>
      <sz val="16"/>
      <color indexed="12"/>
      <name val="Arial"/>
      <family val="2"/>
    </font>
    <font>
      <sz val="8"/>
      <name val="Calibri"/>
      <family val="2"/>
    </font>
    <font>
      <sz val="8"/>
      <color indexed="10"/>
      <name val="Calibri"/>
      <family val="2"/>
    </font>
    <font>
      <sz val="1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117">
    <xf numFmtId="0" fontId="0" fillId="0" borderId="0" xfId="0"/>
    <xf numFmtId="0" fontId="1" fillId="0" borderId="1" xfId="0" applyFont="1" applyBorder="1"/>
    <xf numFmtId="0" fontId="0" fillId="2" borderId="0" xfId="0" applyFill="1"/>
    <xf numFmtId="0" fontId="1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/>
    <xf numFmtId="0" fontId="11" fillId="3" borderId="2" xfId="0" applyFont="1" applyFill="1" applyBorder="1" applyAlignment="1" applyProtection="1">
      <alignment horizontal="center" vertical="center"/>
      <protection hidden="1"/>
    </xf>
    <xf numFmtId="0" fontId="11" fillId="3" borderId="3" xfId="0" applyFont="1" applyFill="1" applyBorder="1" applyAlignment="1" applyProtection="1">
      <alignment horizontal="center" vertical="center"/>
      <protection hidden="1"/>
    </xf>
    <xf numFmtId="0" fontId="9" fillId="3" borderId="0" xfId="0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0" borderId="0" xfId="0" applyFont="1"/>
    <xf numFmtId="0" fontId="0" fillId="4" borderId="0" xfId="0" applyFill="1"/>
    <xf numFmtId="0" fontId="8" fillId="4" borderId="0" xfId="0" applyFont="1" applyFill="1"/>
    <xf numFmtId="0" fontId="12" fillId="4" borderId="0" xfId="0" applyFont="1" applyFill="1"/>
    <xf numFmtId="0" fontId="0" fillId="4" borderId="0" xfId="0" applyFill="1" applyProtection="1"/>
    <xf numFmtId="2" fontId="0" fillId="4" borderId="0" xfId="0" applyNumberFormat="1" applyFill="1" applyAlignment="1" applyProtection="1">
      <alignment horizontal="center" vertical="center"/>
      <protection hidden="1"/>
    </xf>
    <xf numFmtId="2" fontId="0" fillId="4" borderId="0" xfId="0" applyNumberFormat="1" applyFill="1" applyBorder="1" applyAlignment="1" applyProtection="1">
      <alignment horizontal="center" vertical="center"/>
      <protection hidden="1"/>
    </xf>
    <xf numFmtId="0" fontId="8" fillId="4" borderId="0" xfId="0" applyFont="1" applyFill="1" applyProtection="1">
      <protection hidden="1"/>
    </xf>
    <xf numFmtId="2" fontId="0" fillId="4" borderId="0" xfId="0" applyNumberFormat="1" applyFont="1" applyFill="1" applyProtection="1">
      <protection hidden="1"/>
    </xf>
    <xf numFmtId="2" fontId="0" fillId="4" borderId="0" xfId="0" applyNumberFormat="1" applyFill="1" applyProtection="1">
      <protection hidden="1"/>
    </xf>
    <xf numFmtId="0" fontId="0" fillId="4" borderId="0" xfId="0" applyFill="1" applyProtection="1">
      <protection hidden="1"/>
    </xf>
    <xf numFmtId="0" fontId="0" fillId="4" borderId="0" xfId="0" applyFill="1" applyBorder="1"/>
    <xf numFmtId="0" fontId="8" fillId="4" borderId="0" xfId="0" applyFont="1" applyFill="1" applyBorder="1" applyProtection="1">
      <protection hidden="1"/>
    </xf>
    <xf numFmtId="2" fontId="8" fillId="4" borderId="0" xfId="0" applyNumberFormat="1" applyFont="1" applyFill="1" applyBorder="1" applyAlignment="1" applyProtection="1">
      <alignment vertical="center"/>
      <protection hidden="1"/>
    </xf>
    <xf numFmtId="0" fontId="0" fillId="4" borderId="0" xfId="0" applyNumberFormat="1" applyFill="1" applyAlignment="1" applyProtection="1">
      <alignment horizontal="center" vertical="center"/>
      <protection hidden="1"/>
    </xf>
    <xf numFmtId="2" fontId="0" fillId="4" borderId="0" xfId="0" applyNumberFormat="1" applyFont="1" applyFill="1" applyAlignment="1" applyProtection="1">
      <alignment horizontal="center" vertical="center"/>
      <protection hidden="1"/>
    </xf>
    <xf numFmtId="2" fontId="0" fillId="4" borderId="4" xfId="0" applyNumberFormat="1" applyFont="1" applyFill="1" applyBorder="1" applyAlignment="1" applyProtection="1">
      <alignment horizontal="center" vertical="center"/>
      <protection hidden="1"/>
    </xf>
    <xf numFmtId="0" fontId="0" fillId="4" borderId="0" xfId="0" applyFill="1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4" borderId="0" xfId="0" applyFill="1" applyAlignment="1" applyProtection="1">
      <alignment vertical="center"/>
      <protection hidden="1"/>
    </xf>
    <xf numFmtId="2" fontId="4" fillId="5" borderId="1" xfId="0" applyNumberFormat="1" applyFont="1" applyFill="1" applyBorder="1" applyAlignment="1" applyProtection="1">
      <alignment vertical="center"/>
      <protection hidden="1"/>
    </xf>
    <xf numFmtId="0" fontId="14" fillId="4" borderId="0" xfId="0" applyFont="1" applyFill="1" applyProtection="1">
      <protection hidden="1"/>
    </xf>
    <xf numFmtId="0" fontId="0" fillId="4" borderId="0" xfId="0" applyFill="1" applyAlignment="1"/>
    <xf numFmtId="0" fontId="5" fillId="6" borderId="0" xfId="0" applyFont="1" applyFill="1" applyAlignment="1">
      <alignment horizontal="center" vertical="center"/>
    </xf>
    <xf numFmtId="0" fontId="12" fillId="4" borderId="0" xfId="0" applyFont="1" applyFill="1" applyProtection="1">
      <protection hidden="1"/>
    </xf>
    <xf numFmtId="0" fontId="0" fillId="3" borderId="10" xfId="0" applyFill="1" applyBorder="1" applyAlignment="1" applyProtection="1">
      <alignment horizontal="center" vertical="center"/>
      <protection hidden="1"/>
    </xf>
    <xf numFmtId="0" fontId="8" fillId="4" borderId="0" xfId="0" applyFont="1" applyFill="1" applyAlignment="1" applyProtection="1">
      <protection hidden="1"/>
    </xf>
    <xf numFmtId="0" fontId="7" fillId="4" borderId="0" xfId="0" applyFont="1" applyFill="1" applyBorder="1" applyAlignment="1" applyProtection="1">
      <alignment vertical="center"/>
      <protection hidden="1"/>
    </xf>
    <xf numFmtId="0" fontId="2" fillId="4" borderId="0" xfId="0" applyFont="1" applyFill="1" applyProtection="1">
      <protection hidden="1"/>
    </xf>
    <xf numFmtId="0" fontId="0" fillId="4" borderId="4" xfId="0" applyFill="1" applyBorder="1" applyAlignment="1" applyProtection="1">
      <alignment vertical="center" wrapText="1"/>
      <protection hidden="1"/>
    </xf>
    <xf numFmtId="0" fontId="8" fillId="0" borderId="0" xfId="0" applyFont="1" applyProtection="1">
      <protection hidden="1"/>
    </xf>
    <xf numFmtId="0" fontId="8" fillId="4" borderId="0" xfId="0" applyFont="1" applyFill="1" applyAlignment="1" applyProtection="1">
      <alignment vertical="center"/>
      <protection hidden="1"/>
    </xf>
    <xf numFmtId="0" fontId="1" fillId="4" borderId="0" xfId="0" applyFont="1" applyFill="1" applyBorder="1" applyAlignment="1" applyProtection="1">
      <alignment horizontal="center" vertical="center"/>
      <protection hidden="1"/>
    </xf>
    <xf numFmtId="0" fontId="2" fillId="4" borderId="0" xfId="0" applyFont="1" applyFill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1" fillId="2" borderId="1" xfId="0" applyFont="1" applyFill="1" applyBorder="1" applyProtection="1">
      <protection hidden="1"/>
    </xf>
    <xf numFmtId="0" fontId="1" fillId="4" borderId="0" xfId="0" applyFont="1" applyFill="1" applyBorder="1" applyProtection="1">
      <protection hidden="1"/>
    </xf>
    <xf numFmtId="0" fontId="0" fillId="4" borderId="0" xfId="0" applyFill="1" applyBorder="1" applyProtection="1">
      <protection hidden="1"/>
    </xf>
    <xf numFmtId="2" fontId="0" fillId="4" borderId="0" xfId="0" applyNumberFormat="1" applyFont="1" applyFill="1" applyBorder="1" applyProtection="1">
      <protection hidden="1"/>
    </xf>
    <xf numFmtId="0" fontId="0" fillId="0" borderId="0" xfId="0" applyFont="1" applyProtection="1">
      <protection hidden="1"/>
    </xf>
    <xf numFmtId="2" fontId="0" fillId="4" borderId="0" xfId="0" applyNumberFormat="1" applyFill="1" applyBorder="1" applyProtection="1">
      <protection hidden="1"/>
    </xf>
    <xf numFmtId="0" fontId="1" fillId="4" borderId="0" xfId="0" applyFont="1" applyFill="1" applyBorder="1" applyAlignment="1" applyProtection="1">
      <alignment horizontal="left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2" fontId="1" fillId="5" borderId="1" xfId="0" applyNumberFormat="1" applyFont="1" applyFill="1" applyBorder="1" applyAlignment="1" applyProtection="1">
      <alignment horizontal="center" vertical="center"/>
      <protection hidden="1"/>
    </xf>
    <xf numFmtId="2" fontId="0" fillId="4" borderId="8" xfId="0" applyNumberFormat="1" applyFill="1" applyBorder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2" fontId="0" fillId="4" borderId="0" xfId="0" applyNumberFormat="1" applyFill="1" applyBorder="1" applyProtection="1">
      <protection hidden="1"/>
    </xf>
    <xf numFmtId="0" fontId="12" fillId="4" borderId="0" xfId="0" applyFont="1" applyFill="1" applyAlignment="1" applyProtection="1">
      <alignment vertical="center"/>
      <protection hidden="1"/>
    </xf>
    <xf numFmtId="0" fontId="19" fillId="4" borderId="0" xfId="0" applyFont="1" applyFill="1" applyProtection="1">
      <protection hidden="1"/>
    </xf>
    <xf numFmtId="2" fontId="12" fillId="4" borderId="0" xfId="0" applyNumberFormat="1" applyFont="1" applyFill="1" applyBorder="1" applyAlignment="1" applyProtection="1">
      <alignment vertical="center"/>
      <protection hidden="1"/>
    </xf>
    <xf numFmtId="0" fontId="1" fillId="2" borderId="0" xfId="0" applyFont="1" applyFill="1" applyAlignment="1">
      <alignment horizontal="left" vertical="center"/>
    </xf>
    <xf numFmtId="0" fontId="6" fillId="10" borderId="5" xfId="0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horizontal="center" vertical="center"/>
    </xf>
    <xf numFmtId="0" fontId="6" fillId="10" borderId="6" xfId="0" applyFont="1" applyFill="1" applyBorder="1" applyAlignment="1">
      <alignment horizontal="center" vertical="center"/>
    </xf>
    <xf numFmtId="0" fontId="6" fillId="10" borderId="7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 wrapText="1"/>
    </xf>
    <xf numFmtId="0" fontId="0" fillId="11" borderId="4" xfId="0" applyFill="1" applyBorder="1" applyAlignment="1">
      <alignment horizontal="center" vertical="center" wrapText="1"/>
    </xf>
    <xf numFmtId="0" fontId="0" fillId="11" borderId="6" xfId="0" applyFill="1" applyBorder="1" applyAlignment="1">
      <alignment horizontal="center" vertical="center" wrapText="1"/>
    </xf>
    <xf numFmtId="0" fontId="0" fillId="11" borderId="7" xfId="0" applyFill="1" applyBorder="1" applyAlignment="1">
      <alignment horizontal="center" vertical="center" wrapText="1"/>
    </xf>
    <xf numFmtId="0" fontId="0" fillId="11" borderId="2" xfId="0" applyFill="1" applyBorder="1" applyAlignment="1">
      <alignment horizontal="center" vertical="center" wrapText="1"/>
    </xf>
    <xf numFmtId="0" fontId="0" fillId="11" borderId="3" xfId="0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left"/>
      <protection hidden="1"/>
    </xf>
    <xf numFmtId="0" fontId="1" fillId="2" borderId="12" xfId="0" applyFont="1" applyFill="1" applyBorder="1" applyAlignment="1" applyProtection="1">
      <alignment horizontal="left"/>
      <protection hidden="1"/>
    </xf>
    <xf numFmtId="0" fontId="10" fillId="10" borderId="5" xfId="0" applyFont="1" applyFill="1" applyBorder="1" applyAlignment="1" applyProtection="1">
      <alignment horizontal="center" vertical="center"/>
      <protection hidden="1"/>
    </xf>
    <xf numFmtId="0" fontId="10" fillId="10" borderId="4" xfId="0" applyFont="1" applyFill="1" applyBorder="1" applyAlignment="1" applyProtection="1">
      <alignment horizontal="center" vertical="center"/>
      <protection hidden="1"/>
    </xf>
    <xf numFmtId="0" fontId="10" fillId="10" borderId="6" xfId="0" applyFont="1" applyFill="1" applyBorder="1" applyAlignment="1" applyProtection="1">
      <alignment horizontal="center" vertical="center"/>
      <protection hidden="1"/>
    </xf>
    <xf numFmtId="0" fontId="10" fillId="10" borderId="7" xfId="0" applyFont="1" applyFill="1" applyBorder="1" applyAlignment="1" applyProtection="1">
      <alignment horizontal="center" vertical="center"/>
      <protection hidden="1"/>
    </xf>
    <xf numFmtId="0" fontId="10" fillId="10" borderId="2" xfId="0" applyFont="1" applyFill="1" applyBorder="1" applyAlignment="1" applyProtection="1">
      <alignment horizontal="center" vertical="center"/>
      <protection hidden="1"/>
    </xf>
    <xf numFmtId="0" fontId="10" fillId="10" borderId="3" xfId="0" applyFont="1" applyFill="1" applyBorder="1" applyAlignment="1" applyProtection="1">
      <alignment horizontal="center" vertical="center"/>
      <protection hidden="1"/>
    </xf>
    <xf numFmtId="14" fontId="5" fillId="10" borderId="5" xfId="0" applyNumberFormat="1" applyFont="1" applyFill="1" applyBorder="1" applyAlignment="1" applyProtection="1">
      <alignment horizontal="center" vertical="center"/>
      <protection hidden="1"/>
    </xf>
    <xf numFmtId="0" fontId="5" fillId="10" borderId="4" xfId="0" applyFont="1" applyFill="1" applyBorder="1" applyAlignment="1" applyProtection="1">
      <alignment horizontal="center" vertical="center"/>
      <protection hidden="1"/>
    </xf>
    <xf numFmtId="0" fontId="5" fillId="10" borderId="6" xfId="0" applyFont="1" applyFill="1" applyBorder="1" applyAlignment="1" applyProtection="1">
      <alignment horizontal="center" vertical="center"/>
      <protection hidden="1"/>
    </xf>
    <xf numFmtId="0" fontId="5" fillId="10" borderId="7" xfId="0" applyFont="1" applyFill="1" applyBorder="1" applyAlignment="1" applyProtection="1">
      <alignment horizontal="center" vertical="center"/>
      <protection hidden="1"/>
    </xf>
    <xf numFmtId="0" fontId="5" fillId="10" borderId="2" xfId="0" applyFont="1" applyFill="1" applyBorder="1" applyAlignment="1" applyProtection="1">
      <alignment horizontal="center" vertical="center"/>
      <protection hidden="1"/>
    </xf>
    <xf numFmtId="0" fontId="5" fillId="10" borderId="3" xfId="0" applyFont="1" applyFill="1" applyBorder="1" applyAlignment="1" applyProtection="1">
      <alignment horizontal="center" vertical="center"/>
      <protection hidden="1"/>
    </xf>
    <xf numFmtId="0" fontId="7" fillId="7" borderId="5" xfId="0" applyFont="1" applyFill="1" applyBorder="1" applyAlignment="1" applyProtection="1">
      <alignment horizontal="center" vertical="center"/>
      <protection hidden="1"/>
    </xf>
    <xf numFmtId="0" fontId="7" fillId="7" borderId="4" xfId="0" applyFont="1" applyFill="1" applyBorder="1" applyAlignment="1" applyProtection="1">
      <alignment horizontal="center" vertical="center"/>
      <protection hidden="1"/>
    </xf>
    <xf numFmtId="0" fontId="7" fillId="7" borderId="6" xfId="0" applyFont="1" applyFill="1" applyBorder="1" applyAlignment="1" applyProtection="1">
      <alignment horizontal="center" vertical="center"/>
      <protection hidden="1"/>
    </xf>
    <xf numFmtId="0" fontId="0" fillId="12" borderId="5" xfId="0" applyFont="1" applyFill="1" applyBorder="1" applyAlignment="1" applyProtection="1">
      <alignment horizontal="center" vertical="center" wrapText="1"/>
      <protection hidden="1"/>
    </xf>
    <xf numFmtId="0" fontId="0" fillId="12" borderId="4" xfId="0" applyFont="1" applyFill="1" applyBorder="1" applyAlignment="1" applyProtection="1">
      <alignment horizontal="center" vertical="center" wrapText="1"/>
      <protection hidden="1"/>
    </xf>
    <xf numFmtId="0" fontId="0" fillId="12" borderId="6" xfId="0" applyFont="1" applyFill="1" applyBorder="1" applyAlignment="1" applyProtection="1">
      <alignment horizontal="center" vertical="center" wrapText="1"/>
      <protection hidden="1"/>
    </xf>
    <xf numFmtId="0" fontId="0" fillId="12" borderId="8" xfId="0" applyFont="1" applyFill="1" applyBorder="1" applyAlignment="1" applyProtection="1">
      <alignment horizontal="center" vertical="center" wrapText="1"/>
      <protection hidden="1"/>
    </xf>
    <xf numFmtId="0" fontId="0" fillId="12" borderId="0" xfId="0" applyFont="1" applyFill="1" applyBorder="1" applyAlignment="1" applyProtection="1">
      <alignment horizontal="center" vertical="center" wrapText="1"/>
      <protection hidden="1"/>
    </xf>
    <xf numFmtId="0" fontId="0" fillId="12" borderId="9" xfId="0" applyFont="1" applyFill="1" applyBorder="1" applyAlignment="1" applyProtection="1">
      <alignment horizontal="center" vertical="center" wrapText="1"/>
      <protection hidden="1"/>
    </xf>
    <xf numFmtId="0" fontId="0" fillId="12" borderId="7" xfId="0" applyFont="1" applyFill="1" applyBorder="1" applyAlignment="1" applyProtection="1">
      <alignment horizontal="center" vertical="center" wrapText="1"/>
      <protection hidden="1"/>
    </xf>
    <xf numFmtId="0" fontId="0" fillId="12" borderId="2" xfId="0" applyFont="1" applyFill="1" applyBorder="1" applyAlignment="1" applyProtection="1">
      <alignment horizontal="center" vertical="center" wrapText="1"/>
      <protection hidden="1"/>
    </xf>
    <xf numFmtId="0" fontId="0" fillId="12" borderId="3" xfId="0" applyFont="1" applyFill="1" applyBorder="1" applyAlignment="1" applyProtection="1">
      <alignment horizontal="center" vertical="center" wrapText="1"/>
      <protection hidden="1"/>
    </xf>
    <xf numFmtId="0" fontId="13" fillId="9" borderId="11" xfId="0" applyFont="1" applyFill="1" applyBorder="1" applyAlignment="1" applyProtection="1">
      <alignment horizontal="center" vertical="center"/>
      <protection hidden="1"/>
    </xf>
    <xf numFmtId="0" fontId="13" fillId="9" borderId="12" xfId="0" applyFont="1" applyFill="1" applyBorder="1" applyAlignment="1" applyProtection="1">
      <alignment horizontal="center" vertical="center"/>
      <protection hidden="1"/>
    </xf>
    <xf numFmtId="0" fontId="0" fillId="3" borderId="7" xfId="0" applyFill="1" applyBorder="1" applyAlignment="1" applyProtection="1">
      <alignment horizontal="left" vertical="center"/>
      <protection hidden="1"/>
    </xf>
    <xf numFmtId="0" fontId="0" fillId="3" borderId="2" xfId="0" applyFill="1" applyBorder="1" applyAlignment="1" applyProtection="1">
      <alignment horizontal="left" vertical="center"/>
      <protection hidden="1"/>
    </xf>
    <xf numFmtId="0" fontId="0" fillId="3" borderId="8" xfId="0" applyFill="1" applyBorder="1" applyAlignment="1" applyProtection="1">
      <alignment horizontal="left" vertical="center"/>
      <protection hidden="1"/>
    </xf>
    <xf numFmtId="0" fontId="0" fillId="3" borderId="0" xfId="0" applyFill="1" applyBorder="1" applyAlignment="1" applyProtection="1">
      <alignment horizontal="left" vertical="center"/>
      <protection hidden="1"/>
    </xf>
    <xf numFmtId="0" fontId="18" fillId="4" borderId="0" xfId="0" applyFont="1" applyFill="1" applyBorder="1" applyAlignment="1" applyProtection="1">
      <alignment horizontal="center"/>
      <protection hidden="1"/>
    </xf>
    <xf numFmtId="0" fontId="13" fillId="4" borderId="11" xfId="0" applyFont="1" applyFill="1" applyBorder="1" applyAlignment="1" applyProtection="1">
      <alignment horizontal="center" vertical="center"/>
      <protection hidden="1"/>
    </xf>
    <xf numFmtId="0" fontId="13" fillId="4" borderId="12" xfId="0" applyFont="1" applyFill="1" applyBorder="1" applyAlignment="1" applyProtection="1">
      <alignment horizontal="center" vertical="center"/>
      <protection hidden="1"/>
    </xf>
    <xf numFmtId="0" fontId="1" fillId="4" borderId="13" xfId="0" applyFont="1" applyFill="1" applyBorder="1" applyAlignment="1" applyProtection="1">
      <alignment horizontal="center"/>
      <protection hidden="1"/>
    </xf>
    <xf numFmtId="0" fontId="16" fillId="4" borderId="0" xfId="1" applyFont="1" applyFill="1" applyAlignment="1" applyProtection="1">
      <alignment horizontal="center"/>
      <protection hidden="1"/>
    </xf>
    <xf numFmtId="0" fontId="15" fillId="4" borderId="0" xfId="1" applyFill="1" applyAlignment="1" applyProtection="1">
      <alignment horizontal="center"/>
      <protection hidden="1"/>
    </xf>
  </cellXfs>
  <cellStyles count="2">
    <cellStyle name="Lien hypertexte" xfId="1" builtinId="8"/>
    <cellStyle name="Normal" xfId="0" builtinId="0"/>
  </cellStyles>
  <dxfs count="21">
    <dxf>
      <fill>
        <patternFill>
          <bgColor rgb="FF92D05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57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indexed="8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0" tint="-4.9989318521683403E-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0" tint="-4.9989318521683403E-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0" tint="-4.9989318521683403E-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1"/>
      </font>
    </dxf>
    <dxf>
      <font>
        <color theme="1"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92D05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6" tint="-0.2499465926084170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0" tint="-4.9989318521683403E-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0" tint="-4.9989318521683403E-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628650</xdr:colOff>
      <xdr:row>7</xdr:row>
      <xdr:rowOff>114300</xdr:rowOff>
    </xdr:from>
    <xdr:to>
      <xdr:col>8</xdr:col>
      <xdr:colOff>323850</xdr:colOff>
      <xdr:row>28</xdr:row>
      <xdr:rowOff>104775</xdr:rowOff>
    </xdr:to>
    <xdr:pic>
      <xdr:nvPicPr>
        <xdr:cNvPr id="2049" name="Picture 1" descr="Logo final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1447800"/>
          <a:ext cx="5029200" cy="402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1001tableur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tabSelected="1" workbookViewId="0">
      <selection activeCell="C19" sqref="C19"/>
    </sheetView>
  </sheetViews>
  <sheetFormatPr baseColWidth="10" defaultRowHeight="15" x14ac:dyDescent="0.25"/>
  <cols>
    <col min="1" max="1" width="28.85546875" customWidth="1"/>
  </cols>
  <sheetData>
    <row r="1" spans="1:14" ht="15" customHeight="1" thickBot="1" x14ac:dyDescent="0.3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15.75" customHeight="1" x14ac:dyDescent="0.25">
      <c r="A2" s="11"/>
      <c r="B2" s="61" t="s">
        <v>14</v>
      </c>
      <c r="C2" s="62"/>
      <c r="D2" s="62"/>
      <c r="E2" s="62"/>
      <c r="F2" s="62"/>
      <c r="G2" s="62"/>
      <c r="H2" s="62"/>
      <c r="I2" s="62"/>
      <c r="J2" s="63"/>
      <c r="K2" s="11"/>
      <c r="L2" s="11"/>
      <c r="M2" s="11"/>
      <c r="N2" s="11"/>
    </row>
    <row r="3" spans="1:14" ht="15.75" thickBot="1" x14ac:dyDescent="0.3">
      <c r="A3" s="11"/>
      <c r="B3" s="64"/>
      <c r="C3" s="65"/>
      <c r="D3" s="65"/>
      <c r="E3" s="65"/>
      <c r="F3" s="65"/>
      <c r="G3" s="65"/>
      <c r="H3" s="65"/>
      <c r="I3" s="65"/>
      <c r="J3" s="66"/>
      <c r="K3" s="11"/>
      <c r="L3" s="11"/>
      <c r="M3" s="11"/>
      <c r="N3" s="11"/>
    </row>
    <row r="4" spans="1:14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3">
        <v>1</v>
      </c>
      <c r="N4" s="11"/>
    </row>
    <row r="5" spans="1:14" ht="21" x14ac:dyDescent="0.25">
      <c r="A5" s="60" t="s">
        <v>0</v>
      </c>
      <c r="B5" s="60"/>
      <c r="C5" s="60"/>
      <c r="D5" s="60"/>
      <c r="E5" s="33"/>
      <c r="F5" s="11"/>
      <c r="G5" s="11"/>
      <c r="H5" s="11"/>
      <c r="I5" s="11"/>
      <c r="J5" s="11"/>
      <c r="K5" s="11"/>
      <c r="L5" s="11"/>
      <c r="M5" s="13">
        <v>2</v>
      </c>
      <c r="N5" s="11"/>
    </row>
    <row r="6" spans="1:14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3">
        <v>3</v>
      </c>
      <c r="N6" s="11"/>
    </row>
    <row r="7" spans="1:14" ht="21" x14ac:dyDescent="0.25">
      <c r="A7" s="3" t="s">
        <v>12</v>
      </c>
      <c r="B7" s="2"/>
      <c r="C7" s="2"/>
      <c r="D7" s="2"/>
      <c r="E7" s="33"/>
      <c r="F7" s="11"/>
      <c r="G7" s="11"/>
      <c r="H7" s="11"/>
      <c r="I7" s="11"/>
      <c r="J7" s="11"/>
      <c r="K7" s="11"/>
      <c r="L7" s="11"/>
      <c r="M7" s="13">
        <v>4</v>
      </c>
      <c r="N7" s="11"/>
    </row>
    <row r="8" spans="1:14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3">
        <v>5</v>
      </c>
      <c r="N8" s="11"/>
    </row>
    <row r="9" spans="1:14" ht="15.75" thickBo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3">
        <v>6</v>
      </c>
      <c r="N9" s="11"/>
    </row>
    <row r="10" spans="1:14" ht="15.75" thickBot="1" x14ac:dyDescent="0.3">
      <c r="A10" s="1" t="s">
        <v>13</v>
      </c>
      <c r="B10" s="1" t="s">
        <v>3</v>
      </c>
      <c r="C10" s="11"/>
      <c r="D10" s="21"/>
      <c r="E10" s="11"/>
      <c r="F10" s="11"/>
      <c r="G10" s="11"/>
      <c r="H10" s="11"/>
      <c r="I10" s="11"/>
      <c r="J10" s="11"/>
      <c r="K10" s="11"/>
      <c r="L10" s="11"/>
      <c r="M10" s="13">
        <v>7</v>
      </c>
      <c r="N10" s="11"/>
    </row>
    <row r="11" spans="1:14" x14ac:dyDescent="0.25">
      <c r="A11" s="11"/>
      <c r="B11" s="14"/>
      <c r="C11" s="11"/>
      <c r="D11" s="11"/>
      <c r="E11" s="73" t="s">
        <v>24</v>
      </c>
      <c r="F11" s="74"/>
      <c r="G11" s="74"/>
      <c r="H11" s="74"/>
      <c r="I11" s="74"/>
      <c r="J11" s="75"/>
      <c r="K11" s="11"/>
      <c r="L11" s="11"/>
      <c r="M11" s="13">
        <v>8</v>
      </c>
      <c r="N11" s="11"/>
    </row>
    <row r="12" spans="1:14" ht="15.75" thickBot="1" x14ac:dyDescent="0.3">
      <c r="A12" s="11"/>
      <c r="B12" s="14"/>
      <c r="C12" s="11"/>
      <c r="D12" s="11"/>
      <c r="E12" s="76"/>
      <c r="F12" s="77"/>
      <c r="G12" s="77"/>
      <c r="H12" s="77"/>
      <c r="I12" s="77"/>
      <c r="J12" s="78"/>
      <c r="K12" s="11"/>
      <c r="L12" s="11"/>
      <c r="M12" s="13">
        <v>9</v>
      </c>
      <c r="N12" s="11"/>
    </row>
    <row r="13" spans="1:14" x14ac:dyDescent="0.25">
      <c r="A13" s="14"/>
      <c r="B13" s="14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3">
        <v>10</v>
      </c>
      <c r="N13" s="11"/>
    </row>
    <row r="14" spans="1:14" ht="15.75" thickBot="1" x14ac:dyDescent="0.3">
      <c r="A14" s="14"/>
      <c r="B14" s="14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3">
        <v>11</v>
      </c>
      <c r="N14" s="11"/>
    </row>
    <row r="15" spans="1:14" x14ac:dyDescent="0.25">
      <c r="A15" s="14"/>
      <c r="B15" s="14"/>
      <c r="C15" s="11"/>
      <c r="D15" s="11"/>
      <c r="E15" s="67" t="s">
        <v>18</v>
      </c>
      <c r="F15" s="68"/>
      <c r="G15" s="68"/>
      <c r="H15" s="68"/>
      <c r="I15" s="68"/>
      <c r="J15" s="69"/>
      <c r="K15" s="11"/>
      <c r="L15" s="11"/>
      <c r="M15" s="13">
        <v>12</v>
      </c>
      <c r="N15" s="11"/>
    </row>
    <row r="16" spans="1:14" ht="15.75" thickBot="1" x14ac:dyDescent="0.3">
      <c r="A16" s="14"/>
      <c r="B16" s="14"/>
      <c r="C16" s="11"/>
      <c r="D16" s="11"/>
      <c r="E16" s="70"/>
      <c r="F16" s="71"/>
      <c r="G16" s="71"/>
      <c r="H16" s="71"/>
      <c r="I16" s="71"/>
      <c r="J16" s="72"/>
      <c r="K16" s="11"/>
      <c r="L16" s="11"/>
      <c r="M16" s="13">
        <v>13</v>
      </c>
      <c r="N16" s="11"/>
    </row>
    <row r="17" spans="1:14" x14ac:dyDescent="0.25">
      <c r="A17" s="14"/>
      <c r="B17" s="14"/>
      <c r="C17" s="11"/>
      <c r="D17" s="11"/>
      <c r="E17" s="32"/>
      <c r="F17" s="32"/>
      <c r="G17" s="32"/>
      <c r="H17" s="32"/>
      <c r="I17" s="32"/>
      <c r="J17" s="32"/>
      <c r="K17" s="11"/>
      <c r="L17" s="11"/>
      <c r="M17" s="13">
        <v>14</v>
      </c>
      <c r="N17" s="11"/>
    </row>
    <row r="18" spans="1:14" x14ac:dyDescent="0.25">
      <c r="A18" s="14"/>
      <c r="B18" s="14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3">
        <v>15</v>
      </c>
      <c r="N18" s="11"/>
    </row>
    <row r="19" spans="1:14" x14ac:dyDescent="0.25">
      <c r="A19" s="14"/>
      <c r="B19" s="14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3">
        <v>16</v>
      </c>
      <c r="N19" s="11"/>
    </row>
    <row r="20" spans="1:14" x14ac:dyDescent="0.25">
      <c r="A20" s="14"/>
      <c r="B20" s="14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3">
        <v>17</v>
      </c>
      <c r="N20" s="11"/>
    </row>
    <row r="21" spans="1:14" x14ac:dyDescent="0.25">
      <c r="A21" s="14"/>
      <c r="B21" s="14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3">
        <v>18</v>
      </c>
      <c r="N21" s="11"/>
    </row>
    <row r="22" spans="1:14" x14ac:dyDescent="0.25">
      <c r="A22" s="14"/>
      <c r="B22" s="14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3">
        <v>19</v>
      </c>
      <c r="N22" s="11"/>
    </row>
    <row r="23" spans="1:14" x14ac:dyDescent="0.25">
      <c r="A23" s="14"/>
      <c r="B23" s="14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3">
        <v>20</v>
      </c>
      <c r="N23" s="11"/>
    </row>
    <row r="24" spans="1:14" x14ac:dyDescent="0.25">
      <c r="A24" s="14"/>
      <c r="B24" s="14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3">
        <v>21</v>
      </c>
      <c r="N24" s="11"/>
    </row>
    <row r="25" spans="1:14" x14ac:dyDescent="0.25">
      <c r="A25" s="14"/>
      <c r="B25" s="14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3">
        <v>22</v>
      </c>
      <c r="N25" s="11"/>
    </row>
    <row r="26" spans="1:14" x14ac:dyDescent="0.25">
      <c r="A26" s="14"/>
      <c r="B26" s="14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3">
        <v>23</v>
      </c>
      <c r="N26" s="11"/>
    </row>
    <row r="27" spans="1:14" x14ac:dyDescent="0.25">
      <c r="A27" s="14"/>
      <c r="B27" s="14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3">
        <v>24</v>
      </c>
      <c r="N27" s="11"/>
    </row>
    <row r="28" spans="1:14" x14ac:dyDescent="0.25">
      <c r="A28" s="14"/>
      <c r="B28" s="14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3">
        <v>25</v>
      </c>
      <c r="N28" s="11"/>
    </row>
    <row r="29" spans="1:14" x14ac:dyDescent="0.25">
      <c r="A29" s="14"/>
      <c r="B29" s="14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3">
        <v>26</v>
      </c>
      <c r="N29" s="11"/>
    </row>
    <row r="30" spans="1:14" x14ac:dyDescent="0.25">
      <c r="A30" s="14"/>
      <c r="B30" s="14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3">
        <v>27</v>
      </c>
      <c r="N30" s="11"/>
    </row>
    <row r="31" spans="1:14" x14ac:dyDescent="0.25">
      <c r="A31" s="14"/>
      <c r="B31" s="14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3">
        <v>28</v>
      </c>
      <c r="N31" s="11"/>
    </row>
    <row r="32" spans="1:14" x14ac:dyDescent="0.25">
      <c r="A32" s="14"/>
      <c r="B32" s="14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3">
        <v>29</v>
      </c>
      <c r="N32" s="11"/>
    </row>
    <row r="33" spans="1:14" x14ac:dyDescent="0.25">
      <c r="A33" s="14"/>
      <c r="B33" s="14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3">
        <v>30</v>
      </c>
      <c r="N33" s="11"/>
    </row>
    <row r="34" spans="1:14" x14ac:dyDescent="0.25">
      <c r="A34" s="14"/>
      <c r="B34" s="14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3">
        <v>31</v>
      </c>
      <c r="N34" s="11"/>
    </row>
    <row r="35" spans="1:14" x14ac:dyDescent="0.25">
      <c r="A35" s="14"/>
      <c r="B35" s="14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3">
        <v>32</v>
      </c>
      <c r="N35" s="11"/>
    </row>
    <row r="36" spans="1:14" x14ac:dyDescent="0.25">
      <c r="A36" s="14"/>
      <c r="B36" s="14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3">
        <v>33</v>
      </c>
      <c r="N36" s="11"/>
    </row>
    <row r="37" spans="1:14" x14ac:dyDescent="0.25">
      <c r="A37" s="14"/>
      <c r="B37" s="14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3">
        <v>34</v>
      </c>
      <c r="N37" s="11"/>
    </row>
    <row r="38" spans="1:14" x14ac:dyDescent="0.25">
      <c r="A38" s="14"/>
      <c r="B38" s="14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3">
        <v>35</v>
      </c>
      <c r="N38" s="11"/>
    </row>
    <row r="39" spans="1:14" x14ac:dyDescent="0.25">
      <c r="A39" s="14"/>
      <c r="B39" s="14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3">
        <v>36</v>
      </c>
      <c r="N39" s="11"/>
    </row>
    <row r="40" spans="1:14" x14ac:dyDescent="0.25">
      <c r="A40" s="14"/>
      <c r="B40" s="14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3">
        <v>37</v>
      </c>
      <c r="N40" s="11"/>
    </row>
    <row r="41" spans="1:14" x14ac:dyDescent="0.25">
      <c r="A41" s="14"/>
      <c r="B41" s="14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3">
        <v>38</v>
      </c>
      <c r="N41" s="11"/>
    </row>
    <row r="42" spans="1:14" x14ac:dyDescent="0.25">
      <c r="A42" s="14"/>
      <c r="B42" s="14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3">
        <v>39</v>
      </c>
      <c r="N42" s="11"/>
    </row>
    <row r="43" spans="1:14" x14ac:dyDescent="0.25">
      <c r="A43" s="14"/>
      <c r="B43" s="14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3">
        <v>40</v>
      </c>
      <c r="N43" s="11"/>
    </row>
    <row r="44" spans="1:14" x14ac:dyDescent="0.25">
      <c r="A44" s="14"/>
      <c r="B44" s="14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3">
        <v>41</v>
      </c>
      <c r="N44" s="11"/>
    </row>
    <row r="45" spans="1:14" x14ac:dyDescent="0.25">
      <c r="A45" s="14"/>
      <c r="B45" s="14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3">
        <v>42</v>
      </c>
      <c r="N45" s="11"/>
    </row>
    <row r="46" spans="1:14" x14ac:dyDescent="0.25">
      <c r="A46" s="14"/>
      <c r="B46" s="14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3">
        <v>43</v>
      </c>
      <c r="N46" s="11"/>
    </row>
    <row r="47" spans="1:14" x14ac:dyDescent="0.25">
      <c r="A47" s="14"/>
      <c r="B47" s="14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3">
        <v>44</v>
      </c>
      <c r="N47" s="11"/>
    </row>
    <row r="48" spans="1:14" x14ac:dyDescent="0.25">
      <c r="A48" s="14"/>
      <c r="B48" s="14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3">
        <v>45</v>
      </c>
      <c r="N48" s="11"/>
    </row>
    <row r="49" spans="1:14" x14ac:dyDescent="0.25">
      <c r="A49" s="14"/>
      <c r="B49" s="14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3">
        <v>46</v>
      </c>
      <c r="N49" s="11"/>
    </row>
    <row r="50" spans="1:14" x14ac:dyDescent="0.25">
      <c r="A50" s="14"/>
      <c r="B50" s="14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3">
        <v>47</v>
      </c>
      <c r="N50" s="11"/>
    </row>
    <row r="51" spans="1:14" x14ac:dyDescent="0.25">
      <c r="A51" s="14"/>
      <c r="B51" s="14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3">
        <v>48</v>
      </c>
      <c r="N51" s="11"/>
    </row>
    <row r="52" spans="1:14" x14ac:dyDescent="0.25">
      <c r="A52" s="14"/>
      <c r="B52" s="14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3">
        <v>49</v>
      </c>
      <c r="N52" s="11"/>
    </row>
    <row r="53" spans="1:14" x14ac:dyDescent="0.25">
      <c r="A53" s="14"/>
      <c r="B53" s="14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3">
        <v>50</v>
      </c>
      <c r="N53" s="11"/>
    </row>
    <row r="54" spans="1:14" x14ac:dyDescent="0.25">
      <c r="A54" s="14"/>
      <c r="B54" s="14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3">
        <v>55</v>
      </c>
      <c r="N54" s="11"/>
    </row>
    <row r="55" spans="1:14" x14ac:dyDescent="0.25">
      <c r="A55" s="14"/>
      <c r="B55" s="14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3">
        <v>56</v>
      </c>
      <c r="N55" s="11"/>
    </row>
    <row r="56" spans="1:14" x14ac:dyDescent="0.25">
      <c r="A56" s="14"/>
      <c r="B56" s="14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3">
        <v>57</v>
      </c>
      <c r="N56" s="11"/>
    </row>
    <row r="57" spans="1:14" x14ac:dyDescent="0.25">
      <c r="A57" s="14"/>
      <c r="B57" s="14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3">
        <v>58</v>
      </c>
      <c r="N57" s="11"/>
    </row>
    <row r="58" spans="1:14" x14ac:dyDescent="0.25">
      <c r="A58" s="14"/>
      <c r="B58" s="14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3">
        <v>59</v>
      </c>
      <c r="N58" s="11"/>
    </row>
    <row r="59" spans="1:14" x14ac:dyDescent="0.25">
      <c r="A59" s="14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3">
        <v>60</v>
      </c>
      <c r="N59" s="11"/>
    </row>
    <row r="60" spans="1:14" x14ac:dyDescent="0.25">
      <c r="A60" s="14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3">
        <v>61</v>
      </c>
      <c r="N60" s="11"/>
    </row>
    <row r="61" spans="1:14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3">
        <v>62</v>
      </c>
      <c r="N61" s="11"/>
    </row>
    <row r="62" spans="1:14" x14ac:dyDescent="0.25">
      <c r="A62" s="11"/>
      <c r="B62" s="2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3">
        <v>63</v>
      </c>
      <c r="N62" s="11"/>
    </row>
    <row r="63" spans="1:14" x14ac:dyDescent="0.25">
      <c r="A63" s="11"/>
      <c r="B63" s="2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3">
        <v>64</v>
      </c>
      <c r="N63" s="11"/>
    </row>
    <row r="64" spans="1:14" x14ac:dyDescent="0.25">
      <c r="A64" s="11"/>
      <c r="B64" s="2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3">
        <v>65</v>
      </c>
      <c r="N64" s="11"/>
    </row>
    <row r="65" spans="1:14" x14ac:dyDescent="0.25">
      <c r="A65" s="11"/>
      <c r="B65" s="2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3">
        <v>66</v>
      </c>
      <c r="N65" s="11"/>
    </row>
    <row r="66" spans="1:14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3">
        <v>67</v>
      </c>
      <c r="N66" s="11"/>
    </row>
    <row r="67" spans="1:14" x14ac:dyDescent="0.25">
      <c r="M67" s="5">
        <v>68</v>
      </c>
    </row>
    <row r="68" spans="1:14" x14ac:dyDescent="0.25">
      <c r="M68" s="5">
        <v>69</v>
      </c>
    </row>
    <row r="69" spans="1:14" x14ac:dyDescent="0.25">
      <c r="M69" s="5">
        <v>70</v>
      </c>
    </row>
    <row r="70" spans="1:14" x14ac:dyDescent="0.25">
      <c r="M70" s="5">
        <v>71</v>
      </c>
    </row>
    <row r="71" spans="1:14" x14ac:dyDescent="0.25">
      <c r="M71" s="5">
        <v>72</v>
      </c>
    </row>
    <row r="72" spans="1:14" x14ac:dyDescent="0.25">
      <c r="M72" s="5">
        <v>73</v>
      </c>
    </row>
    <row r="73" spans="1:14" x14ac:dyDescent="0.25">
      <c r="M73" s="5">
        <v>74</v>
      </c>
    </row>
    <row r="74" spans="1:14" x14ac:dyDescent="0.25">
      <c r="M74" s="5">
        <v>75</v>
      </c>
    </row>
    <row r="75" spans="1:14" x14ac:dyDescent="0.25">
      <c r="M75" s="5">
        <v>76</v>
      </c>
    </row>
    <row r="76" spans="1:14" x14ac:dyDescent="0.25">
      <c r="M76" s="5">
        <v>77</v>
      </c>
    </row>
    <row r="77" spans="1:14" x14ac:dyDescent="0.25">
      <c r="M77" s="5">
        <v>78</v>
      </c>
    </row>
    <row r="78" spans="1:14" x14ac:dyDescent="0.25">
      <c r="M78" s="5">
        <v>79</v>
      </c>
    </row>
    <row r="79" spans="1:14" x14ac:dyDescent="0.25">
      <c r="M79" s="5">
        <v>80</v>
      </c>
    </row>
    <row r="80" spans="1:14" x14ac:dyDescent="0.25">
      <c r="M80" s="5">
        <v>81</v>
      </c>
    </row>
    <row r="81" spans="13:13" x14ac:dyDescent="0.25">
      <c r="M81" s="5">
        <v>82</v>
      </c>
    </row>
    <row r="82" spans="13:13" x14ac:dyDescent="0.25">
      <c r="M82" s="5">
        <v>83</v>
      </c>
    </row>
    <row r="83" spans="13:13" x14ac:dyDescent="0.25">
      <c r="M83" s="5">
        <v>84</v>
      </c>
    </row>
    <row r="84" spans="13:13" x14ac:dyDescent="0.25">
      <c r="M84" s="5">
        <v>85</v>
      </c>
    </row>
    <row r="85" spans="13:13" x14ac:dyDescent="0.25">
      <c r="M85" s="5">
        <v>86</v>
      </c>
    </row>
    <row r="86" spans="13:13" x14ac:dyDescent="0.25">
      <c r="M86" s="5">
        <v>87</v>
      </c>
    </row>
    <row r="87" spans="13:13" x14ac:dyDescent="0.25">
      <c r="M87" s="5">
        <v>88</v>
      </c>
    </row>
    <row r="88" spans="13:13" x14ac:dyDescent="0.25">
      <c r="M88" s="5">
        <v>89</v>
      </c>
    </row>
    <row r="89" spans="13:13" x14ac:dyDescent="0.25">
      <c r="M89" s="5">
        <v>90</v>
      </c>
    </row>
    <row r="90" spans="13:13" x14ac:dyDescent="0.25">
      <c r="M90" s="5">
        <v>91</v>
      </c>
    </row>
    <row r="91" spans="13:13" x14ac:dyDescent="0.25">
      <c r="M91" s="5">
        <v>92</v>
      </c>
    </row>
    <row r="92" spans="13:13" x14ac:dyDescent="0.25">
      <c r="M92" s="5">
        <v>93</v>
      </c>
    </row>
    <row r="93" spans="13:13" x14ac:dyDescent="0.25">
      <c r="M93" s="5">
        <v>94</v>
      </c>
    </row>
    <row r="94" spans="13:13" x14ac:dyDescent="0.25">
      <c r="M94" s="5">
        <v>95</v>
      </c>
    </row>
    <row r="95" spans="13:13" x14ac:dyDescent="0.25">
      <c r="M95" s="5">
        <v>96</v>
      </c>
    </row>
    <row r="96" spans="13:13" x14ac:dyDescent="0.25">
      <c r="M96" s="5">
        <v>97</v>
      </c>
    </row>
    <row r="97" spans="13:13" x14ac:dyDescent="0.25">
      <c r="M97" s="5">
        <v>98</v>
      </c>
    </row>
    <row r="98" spans="13:13" x14ac:dyDescent="0.25">
      <c r="M98" s="5">
        <v>99</v>
      </c>
    </row>
    <row r="99" spans="13:13" x14ac:dyDescent="0.25">
      <c r="M99" s="5">
        <v>100</v>
      </c>
    </row>
  </sheetData>
  <protectedRanges>
    <protectedRange sqref="E5 E7 A11:B60" name="Plage1"/>
  </protectedRanges>
  <mergeCells count="4">
    <mergeCell ref="A5:D5"/>
    <mergeCell ref="B2:J3"/>
    <mergeCell ref="E15:J16"/>
    <mergeCell ref="E11:J12"/>
  </mergeCells>
  <phoneticPr fontId="17" type="noConversion"/>
  <conditionalFormatting sqref="A11:A60">
    <cfRule type="expression" dxfId="20" priority="8">
      <formula>$E$7&gt;=M4</formula>
    </cfRule>
  </conditionalFormatting>
  <conditionalFormatting sqref="B64:B65 B11:B60">
    <cfRule type="expression" dxfId="19" priority="6">
      <formula>$E$7&gt;=M4</formula>
    </cfRule>
  </conditionalFormatting>
  <conditionalFormatting sqref="B62:B63">
    <cfRule type="expression" dxfId="18" priority="12">
      <formula>$E$7&gt;=M54</formula>
    </cfRule>
  </conditionalFormatting>
  <dataValidations count="2">
    <dataValidation type="list" allowBlank="1" showInputMessage="1" showErrorMessage="1" error="Choisissez un nombre d'élèves dans la liste" sqref="E5">
      <formula1>$M$3:$M$99</formula1>
    </dataValidation>
    <dataValidation type="list" allowBlank="1" showInputMessage="1" showErrorMessage="1" error="Choisissez un nombre de notes dans la liste" sqref="E7">
      <formula1>$M$3:$M$53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334"/>
  <sheetViews>
    <sheetView workbookViewId="0">
      <selection activeCell="F3" sqref="F3:K4"/>
    </sheetView>
  </sheetViews>
  <sheetFormatPr baseColWidth="10" defaultRowHeight="15" x14ac:dyDescent="0.25"/>
  <cols>
    <col min="1" max="1" width="6.42578125" style="12" customWidth="1"/>
    <col min="6" max="6" width="6.7109375" customWidth="1"/>
    <col min="7" max="7" width="4.5703125" style="11" customWidth="1"/>
    <col min="8" max="57" width="5.7109375" customWidth="1"/>
    <col min="58" max="112" width="1.7109375" customWidth="1"/>
  </cols>
  <sheetData>
    <row r="1" spans="1:114" x14ac:dyDescent="0.25">
      <c r="A1" s="17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20"/>
      <c r="DI1" s="20"/>
      <c r="DJ1" s="20"/>
    </row>
    <row r="2" spans="1:114" ht="18" customHeight="1" thickBot="1" x14ac:dyDescent="0.3">
      <c r="A2" s="17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20"/>
      <c r="DI2" s="20"/>
      <c r="DJ2" s="20"/>
    </row>
    <row r="3" spans="1:114" ht="33" customHeight="1" x14ac:dyDescent="0.25">
      <c r="A3" s="17"/>
      <c r="B3" s="81" t="s">
        <v>9</v>
      </c>
      <c r="C3" s="82"/>
      <c r="D3" s="83"/>
      <c r="E3" s="20"/>
      <c r="F3" s="87" t="s">
        <v>31</v>
      </c>
      <c r="G3" s="88"/>
      <c r="H3" s="88"/>
      <c r="I3" s="88"/>
      <c r="J3" s="88"/>
      <c r="K3" s="89"/>
      <c r="L3" s="9"/>
      <c r="M3" s="96" t="s">
        <v>25</v>
      </c>
      <c r="N3" s="97"/>
      <c r="O3" s="97"/>
      <c r="P3" s="97"/>
      <c r="Q3" s="98"/>
      <c r="R3" s="9"/>
      <c r="S3" s="93" t="s">
        <v>20</v>
      </c>
      <c r="T3" s="94"/>
      <c r="U3" s="94"/>
      <c r="V3" s="94"/>
      <c r="W3" s="94"/>
      <c r="X3" s="95"/>
      <c r="Y3" s="34"/>
      <c r="Z3" s="34">
        <v>0</v>
      </c>
      <c r="AA3" s="34">
        <v>1</v>
      </c>
      <c r="AB3" s="34">
        <v>2</v>
      </c>
      <c r="AC3" s="34">
        <v>3</v>
      </c>
      <c r="AD3" s="34">
        <v>4</v>
      </c>
      <c r="AE3" s="34">
        <v>5</v>
      </c>
      <c r="AF3" s="34">
        <v>6</v>
      </c>
      <c r="AG3" s="34">
        <v>7</v>
      </c>
      <c r="AH3" s="34">
        <v>8</v>
      </c>
      <c r="AI3" s="34">
        <v>9</v>
      </c>
      <c r="AJ3" s="34">
        <v>10</v>
      </c>
      <c r="AK3" s="34">
        <v>11</v>
      </c>
      <c r="AL3" s="34">
        <v>12</v>
      </c>
      <c r="AM3" s="34">
        <v>13</v>
      </c>
      <c r="AN3" s="34">
        <v>14</v>
      </c>
      <c r="AO3" s="34">
        <v>15</v>
      </c>
      <c r="AP3" s="34">
        <v>16</v>
      </c>
      <c r="AQ3" s="34">
        <v>17</v>
      </c>
      <c r="AR3" s="34">
        <v>18</v>
      </c>
      <c r="AS3" s="34">
        <v>19</v>
      </c>
      <c r="AT3" s="34">
        <v>20</v>
      </c>
      <c r="AU3" s="34">
        <v>21</v>
      </c>
      <c r="AV3" s="34">
        <v>22</v>
      </c>
      <c r="AW3" s="34">
        <v>23</v>
      </c>
      <c r="AX3" s="34">
        <v>24</v>
      </c>
      <c r="AY3" s="34">
        <v>25</v>
      </c>
      <c r="AZ3" s="34">
        <v>26</v>
      </c>
      <c r="BA3" s="34">
        <v>27</v>
      </c>
      <c r="BB3" s="34">
        <v>28</v>
      </c>
      <c r="BC3" s="34">
        <v>29</v>
      </c>
      <c r="BD3" s="34">
        <v>30</v>
      </c>
      <c r="BE3" s="34">
        <v>31</v>
      </c>
      <c r="BF3" s="34">
        <v>32</v>
      </c>
      <c r="BG3" s="34">
        <v>33</v>
      </c>
      <c r="BH3" s="34">
        <v>34</v>
      </c>
      <c r="BI3" s="34">
        <v>35</v>
      </c>
      <c r="BJ3" s="34">
        <v>36</v>
      </c>
      <c r="BK3" s="34">
        <v>37</v>
      </c>
      <c r="BL3" s="34">
        <v>38</v>
      </c>
      <c r="BM3" s="34">
        <v>39</v>
      </c>
      <c r="BN3" s="34">
        <v>40</v>
      </c>
      <c r="BO3" s="34">
        <v>41</v>
      </c>
      <c r="BP3" s="34">
        <v>42</v>
      </c>
      <c r="BQ3" s="34">
        <v>43</v>
      </c>
      <c r="BR3" s="34">
        <v>44</v>
      </c>
      <c r="BS3" s="34">
        <v>45</v>
      </c>
      <c r="BT3" s="34">
        <v>46</v>
      </c>
      <c r="BU3" s="34">
        <v>47</v>
      </c>
      <c r="BV3" s="34">
        <v>48</v>
      </c>
      <c r="BW3" s="34">
        <v>49</v>
      </c>
      <c r="BX3" s="34">
        <v>50</v>
      </c>
      <c r="BY3" s="34"/>
      <c r="BZ3" s="34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20"/>
      <c r="DI3" s="9"/>
      <c r="DJ3" s="9"/>
    </row>
    <row r="4" spans="1:114" ht="21.75" thickBot="1" x14ac:dyDescent="0.3">
      <c r="A4" s="17"/>
      <c r="B4" s="84"/>
      <c r="C4" s="85"/>
      <c r="D4" s="86"/>
      <c r="E4" s="20"/>
      <c r="F4" s="90"/>
      <c r="G4" s="91"/>
      <c r="H4" s="91"/>
      <c r="I4" s="91"/>
      <c r="J4" s="91"/>
      <c r="K4" s="92"/>
      <c r="L4" s="20"/>
      <c r="M4" s="99"/>
      <c r="N4" s="100"/>
      <c r="O4" s="100"/>
      <c r="P4" s="100"/>
      <c r="Q4" s="101"/>
      <c r="R4" s="20"/>
      <c r="S4" s="109" t="s">
        <v>22</v>
      </c>
      <c r="T4" s="110"/>
      <c r="U4" s="110"/>
      <c r="V4" s="35"/>
      <c r="W4" s="8" t="s">
        <v>21</v>
      </c>
      <c r="X4" s="35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11"/>
      <c r="CV4" s="111"/>
      <c r="CW4" s="111"/>
      <c r="CX4" s="111"/>
      <c r="CY4" s="111"/>
      <c r="CZ4" s="111"/>
      <c r="DA4" s="111"/>
      <c r="DB4" s="111"/>
      <c r="DC4" s="111"/>
      <c r="DD4" s="111"/>
      <c r="DE4" s="111"/>
      <c r="DF4" s="111"/>
      <c r="DG4" s="111"/>
      <c r="DH4" s="111"/>
      <c r="DI4" s="9"/>
      <c r="DJ4" s="9"/>
    </row>
    <row r="5" spans="1:114" ht="15.75" customHeight="1" thickBot="1" x14ac:dyDescent="0.3">
      <c r="A5" s="17"/>
      <c r="B5" s="20"/>
      <c r="C5" s="20"/>
      <c r="D5" s="20"/>
      <c r="E5" s="20"/>
      <c r="F5" s="36"/>
      <c r="G5" s="36"/>
      <c r="H5" s="36"/>
      <c r="I5" s="37"/>
      <c r="J5" s="37"/>
      <c r="K5" s="37"/>
      <c r="L5" s="37"/>
      <c r="M5" s="102"/>
      <c r="N5" s="103"/>
      <c r="O5" s="103"/>
      <c r="P5" s="103"/>
      <c r="Q5" s="104"/>
      <c r="R5" s="20"/>
      <c r="S5" s="107" t="s">
        <v>23</v>
      </c>
      <c r="T5" s="108"/>
      <c r="U5" s="108"/>
      <c r="V5" s="6" t="str">
        <f>IF(ISERROR((V4/X4)*20)=TRUE,"",(V4/X4)*20)</f>
        <v/>
      </c>
      <c r="W5" s="6" t="s">
        <v>21</v>
      </c>
      <c r="X5" s="7">
        <v>20</v>
      </c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9"/>
      <c r="DJ5" s="9"/>
    </row>
    <row r="6" spans="1:114" ht="32.25" customHeight="1" thickBot="1" x14ac:dyDescent="0.3">
      <c r="A6" s="17"/>
      <c r="B6" s="105" t="s">
        <v>26</v>
      </c>
      <c r="C6" s="106"/>
      <c r="D6" s="20"/>
      <c r="E6" s="38"/>
      <c r="F6" s="36"/>
      <c r="G6" s="36"/>
      <c r="H6" s="36"/>
      <c r="I6" s="20"/>
      <c r="J6" s="20"/>
      <c r="K6" s="20"/>
      <c r="L6" s="20"/>
      <c r="M6" s="39"/>
      <c r="N6" s="39"/>
      <c r="O6" s="39"/>
      <c r="P6" s="39"/>
      <c r="Q6" s="39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 t="s">
        <v>19</v>
      </c>
      <c r="DI6" s="40"/>
      <c r="DJ6" s="9"/>
    </row>
    <row r="7" spans="1:114" s="4" customFormat="1" ht="24" thickBot="1" x14ac:dyDescent="0.3">
      <c r="A7" s="41"/>
      <c r="B7" s="57">
        <f>'Préparer mon tableau'!E5</f>
        <v>0</v>
      </c>
      <c r="C7" s="57">
        <f>SUM(H8:BE8)</f>
        <v>0</v>
      </c>
      <c r="D7" s="112" t="s">
        <v>28</v>
      </c>
      <c r="E7" s="113"/>
      <c r="F7" s="42"/>
      <c r="G7" s="27"/>
      <c r="H7" s="27" t="str">
        <f>IF('Préparer mon tableau'!$A$11&lt;&gt;0,LEFT('Préparer mon tableau'!$A$11,4),"")</f>
        <v/>
      </c>
      <c r="I7" s="27" t="str">
        <f>IF('Préparer mon tableau'!$A$12&lt;&gt;0,LEFT('Préparer mon tableau'!$A$12,4),"")</f>
        <v/>
      </c>
      <c r="J7" s="27" t="str">
        <f>IF('Préparer mon tableau'!$A$13&lt;&gt;0,LEFT('Préparer mon tableau'!$A$13,4),"")</f>
        <v/>
      </c>
      <c r="K7" s="28" t="str">
        <f>IF('Préparer mon tableau'!$A$14&lt;&gt;0,LEFT('Préparer mon tableau'!$A$14,4),"")</f>
        <v/>
      </c>
      <c r="L7" s="29" t="str">
        <f>IF('Préparer mon tableau'!$A$15&lt;&gt;0,LEFT('Préparer mon tableau'!$A$15,4),"")</f>
        <v/>
      </c>
      <c r="M7" s="29" t="str">
        <f>IF('Préparer mon tableau'!$A$16&lt;&gt;0,LEFT('Préparer mon tableau'!$A$16,4),"")</f>
        <v/>
      </c>
      <c r="N7" s="29" t="str">
        <f>IF('Préparer mon tableau'!$A$17&lt;&gt;0,LEFT('Préparer mon tableau'!$A$17,4),"")</f>
        <v/>
      </c>
      <c r="O7" s="29" t="str">
        <f>IF('Préparer mon tableau'!$A$18&lt;&gt;0,LEFT('Préparer mon tableau'!$A$18,4),"")</f>
        <v/>
      </c>
      <c r="P7" s="29" t="str">
        <f>IF('Préparer mon tableau'!$A$19&lt;&gt;0,LEFT('Préparer mon tableau'!$A$19,4),"")</f>
        <v/>
      </c>
      <c r="Q7" s="29" t="str">
        <f>IF('Préparer mon tableau'!$A$20&lt;&gt;0,LEFT('Préparer mon tableau'!$A$20,4),"")</f>
        <v/>
      </c>
      <c r="R7" s="29" t="str">
        <f>IF('Préparer mon tableau'!$A$21&lt;&gt;0,LEFT('Préparer mon tableau'!$A$21,4),"")</f>
        <v/>
      </c>
      <c r="S7" s="29" t="str">
        <f>IF('Préparer mon tableau'!$A$22&lt;&gt;0,LEFT('Préparer mon tableau'!$A$22,4),"")</f>
        <v/>
      </c>
      <c r="T7" s="29" t="str">
        <f>IF('Préparer mon tableau'!$A$23&lt;&gt;0,LEFT('Préparer mon tableau'!$A$23,4),"")</f>
        <v/>
      </c>
      <c r="U7" s="29" t="str">
        <f>IF('Préparer mon tableau'!$A$24&lt;&gt;0,LEFT('Préparer mon tableau'!$A$24,4),"")</f>
        <v/>
      </c>
      <c r="V7" s="29" t="str">
        <f>IF('Préparer mon tableau'!$A$25&lt;&gt;0,LEFT('Préparer mon tableau'!$A$25,4),"")</f>
        <v/>
      </c>
      <c r="W7" s="29" t="str">
        <f>IF('Préparer mon tableau'!$A$26&lt;&gt;0,LEFT('Préparer mon tableau'!$A$26,4),"")</f>
        <v/>
      </c>
      <c r="X7" s="29" t="str">
        <f>IF('Préparer mon tableau'!$A$27&lt;&gt;0,LEFT('Préparer mon tableau'!$A$27,4),"")</f>
        <v/>
      </c>
      <c r="Y7" s="29" t="str">
        <f>IF('Préparer mon tableau'!$A$28&lt;&gt;0,LEFT('Préparer mon tableau'!$A$28,4),"")</f>
        <v/>
      </c>
      <c r="Z7" s="29" t="str">
        <f>IF('Préparer mon tableau'!$A$29&lt;&gt;0,LEFT('Préparer mon tableau'!$A$29,4),"")</f>
        <v/>
      </c>
      <c r="AA7" s="29" t="str">
        <f>IF('Préparer mon tableau'!$A$30&lt;&gt;0,LEFT('Préparer mon tableau'!$A$30,4),"")</f>
        <v/>
      </c>
      <c r="AB7" s="29" t="str">
        <f>IF('Préparer mon tableau'!$A$31&lt;&gt;0,LEFT('Préparer mon tableau'!$A$31,4),"")</f>
        <v/>
      </c>
      <c r="AC7" s="29" t="str">
        <f>IF('Préparer mon tableau'!$A$32&lt;&gt;0,LEFT('Préparer mon tableau'!$A$32,4),"")</f>
        <v/>
      </c>
      <c r="AD7" s="29" t="str">
        <f>IF('Préparer mon tableau'!$A$33&lt;&gt;0,LEFT('Préparer mon tableau'!$A$33,4),"")</f>
        <v/>
      </c>
      <c r="AE7" s="29" t="str">
        <f>IF('Préparer mon tableau'!$A$34&lt;&gt;0,LEFT('Préparer mon tableau'!$A$34,4),"")</f>
        <v/>
      </c>
      <c r="AF7" s="29" t="str">
        <f>IF('Préparer mon tableau'!$A$35&lt;&gt;0,LEFT('Préparer mon tableau'!$A$35,4),"")</f>
        <v/>
      </c>
      <c r="AG7" s="29" t="str">
        <f>IF('Préparer mon tableau'!$A$36&lt;&gt;0,LEFT('Préparer mon tableau'!$A$36,4),"")</f>
        <v/>
      </c>
      <c r="AH7" s="29" t="str">
        <f>IF('Préparer mon tableau'!$A$37&lt;&gt;0,LEFT('Préparer mon tableau'!$A$37,4),"")</f>
        <v/>
      </c>
      <c r="AI7" s="29" t="str">
        <f>IF('Préparer mon tableau'!$A$38&lt;&gt;0,LEFT('Préparer mon tableau'!$A$38,4),"")</f>
        <v/>
      </c>
      <c r="AJ7" s="29" t="str">
        <f>IF('Préparer mon tableau'!$A$39&lt;&gt;0,LEFT('Préparer mon tableau'!$A$39,4),"")</f>
        <v/>
      </c>
      <c r="AK7" s="29" t="str">
        <f>IF('Préparer mon tableau'!$A$40&lt;&gt;0,LEFT('Préparer mon tableau'!$A$40,4),"")</f>
        <v/>
      </c>
      <c r="AL7" s="29" t="str">
        <f>IF('Préparer mon tableau'!$A$41&lt;&gt;0,LEFT('Préparer mon tableau'!$A$41,4),"")</f>
        <v/>
      </c>
      <c r="AM7" s="29" t="str">
        <f>IF('Préparer mon tableau'!$A$42&lt;&gt;0,LEFT('Préparer mon tableau'!$A$42,4),"")</f>
        <v/>
      </c>
      <c r="AN7" s="29" t="str">
        <f>IF('Préparer mon tableau'!$A$43&lt;&gt;0,LEFT('Préparer mon tableau'!$A$43,4),"")</f>
        <v/>
      </c>
      <c r="AO7" s="29" t="str">
        <f>IF('Préparer mon tableau'!$A$44&lt;&gt;0,LEFT('Préparer mon tableau'!$A$44,4),"")</f>
        <v/>
      </c>
      <c r="AP7" s="29" t="str">
        <f>IF('Préparer mon tableau'!$A$45&lt;&gt;0,LEFT('Préparer mon tableau'!$A$45,4),"")</f>
        <v/>
      </c>
      <c r="AQ7" s="29" t="str">
        <f>IF('Préparer mon tableau'!$A$46&lt;&gt;0,LEFT('Préparer mon tableau'!$A$46,4),"")</f>
        <v/>
      </c>
      <c r="AR7" s="29" t="str">
        <f>IF('Préparer mon tableau'!$A$47&lt;&gt;0,LEFT('Préparer mon tableau'!$A$47,4),"")</f>
        <v/>
      </c>
      <c r="AS7" s="29" t="str">
        <f>IF('Préparer mon tableau'!$A$48&lt;&gt;0,LEFT('Préparer mon tableau'!$A$48,4),"")</f>
        <v/>
      </c>
      <c r="AT7" s="29" t="str">
        <f>IF('Préparer mon tableau'!$A$49&lt;&gt;0,LEFT('Préparer mon tableau'!$A$49,4),"")</f>
        <v/>
      </c>
      <c r="AU7" s="29" t="str">
        <f>IF('Préparer mon tableau'!$A$50&lt;&gt;0,LEFT('Préparer mon tableau'!$A$50,4),"")</f>
        <v/>
      </c>
      <c r="AV7" s="29" t="str">
        <f>IF('Préparer mon tableau'!$A$51&lt;&gt;0,LEFT('Préparer mon tableau'!$A$51,4),"")</f>
        <v/>
      </c>
      <c r="AW7" s="29" t="str">
        <f>IF('Préparer mon tableau'!$A$52&lt;&gt;0,LEFT('Préparer mon tableau'!$A$52,4),"")</f>
        <v/>
      </c>
      <c r="AX7" s="29" t="str">
        <f>IF('Préparer mon tableau'!$A$53&lt;&gt;0,LEFT('Préparer mon tableau'!$A$53,4),"")</f>
        <v/>
      </c>
      <c r="AY7" s="29" t="str">
        <f>IF('Préparer mon tableau'!$A$54&lt;&gt;0,LEFT('Préparer mon tableau'!$A$54,4),"")</f>
        <v/>
      </c>
      <c r="AZ7" s="29" t="str">
        <f>IF('Préparer mon tableau'!$A$55&lt;&gt;0,LEFT('Préparer mon tableau'!$A$55,4),"")</f>
        <v/>
      </c>
      <c r="BA7" s="29" t="str">
        <f>IF('Préparer mon tableau'!$A$56&lt;&gt;0,LEFT('Préparer mon tableau'!$A$56,4),"")</f>
        <v/>
      </c>
      <c r="BB7" s="29" t="str">
        <f>IF('Préparer mon tableau'!$A$57&lt;&gt;0,LEFT('Préparer mon tableau'!$A$57,4),"")</f>
        <v/>
      </c>
      <c r="BC7" s="29" t="str">
        <f>IF('Préparer mon tableau'!$A$58&lt;&gt;0,LEFT('Préparer mon tableau'!$A$58,4),"")</f>
        <v/>
      </c>
      <c r="BD7" s="29" t="str">
        <f>IF('Préparer mon tableau'!$A$59&lt;&gt;0,LEFT('Préparer mon tableau'!$A$59,4),"")</f>
        <v/>
      </c>
      <c r="BE7" s="29" t="str">
        <f>IF('Préparer mon tableau'!$A$60&lt;&gt;0,LEFT('Préparer mon tableau'!$A$60,4),"")</f>
        <v/>
      </c>
      <c r="BF7" s="43"/>
      <c r="BG7" s="43"/>
      <c r="BH7" s="57"/>
      <c r="BI7" s="57">
        <v>1</v>
      </c>
      <c r="BJ7" s="57">
        <v>2</v>
      </c>
      <c r="BK7" s="57">
        <v>3</v>
      </c>
      <c r="BL7" s="57">
        <v>4</v>
      </c>
      <c r="BM7" s="57">
        <v>5</v>
      </c>
      <c r="BN7" s="57">
        <v>6</v>
      </c>
      <c r="BO7" s="57">
        <v>7</v>
      </c>
      <c r="BP7" s="57">
        <v>8</v>
      </c>
      <c r="BQ7" s="57">
        <v>9</v>
      </c>
      <c r="BR7" s="57">
        <v>10</v>
      </c>
      <c r="BS7" s="57">
        <v>11</v>
      </c>
      <c r="BT7" s="57">
        <v>12</v>
      </c>
      <c r="BU7" s="57">
        <v>13</v>
      </c>
      <c r="BV7" s="57">
        <v>14</v>
      </c>
      <c r="BW7" s="57">
        <v>15</v>
      </c>
      <c r="BX7" s="57">
        <v>16</v>
      </c>
      <c r="BY7" s="57">
        <v>17</v>
      </c>
      <c r="BZ7" s="57">
        <v>18</v>
      </c>
      <c r="CA7" s="57">
        <v>19</v>
      </c>
      <c r="CB7" s="57">
        <v>20</v>
      </c>
      <c r="CC7" s="57">
        <v>21</v>
      </c>
      <c r="CD7" s="57">
        <v>22</v>
      </c>
      <c r="CE7" s="57">
        <v>23</v>
      </c>
      <c r="CF7" s="57">
        <v>24</v>
      </c>
      <c r="CG7" s="57">
        <v>25</v>
      </c>
      <c r="CH7" s="57">
        <v>26</v>
      </c>
      <c r="CI7" s="57">
        <v>27</v>
      </c>
      <c r="CJ7" s="57">
        <v>28</v>
      </c>
      <c r="CK7" s="57">
        <v>29</v>
      </c>
      <c r="CL7" s="57">
        <v>30</v>
      </c>
      <c r="CM7" s="57">
        <v>31</v>
      </c>
      <c r="CN7" s="57">
        <v>32</v>
      </c>
      <c r="CO7" s="57">
        <v>33</v>
      </c>
      <c r="CP7" s="57">
        <v>34</v>
      </c>
      <c r="CQ7" s="57">
        <v>35</v>
      </c>
      <c r="CR7" s="57">
        <v>36</v>
      </c>
      <c r="CS7" s="57">
        <v>37</v>
      </c>
      <c r="CT7" s="57">
        <v>38</v>
      </c>
      <c r="CU7" s="57">
        <v>39</v>
      </c>
      <c r="CV7" s="57">
        <v>40</v>
      </c>
      <c r="CW7" s="57">
        <v>41</v>
      </c>
      <c r="CX7" s="57">
        <v>42</v>
      </c>
      <c r="CY7" s="57">
        <v>43</v>
      </c>
      <c r="CZ7" s="57">
        <v>44</v>
      </c>
      <c r="DA7" s="57">
        <v>45</v>
      </c>
      <c r="DB7" s="57">
        <v>46</v>
      </c>
      <c r="DC7" s="57">
        <v>47</v>
      </c>
      <c r="DD7" s="57">
        <v>48</v>
      </c>
      <c r="DE7" s="57">
        <v>49</v>
      </c>
      <c r="DF7" s="57">
        <v>50</v>
      </c>
      <c r="DG7" s="57"/>
      <c r="DH7" s="57"/>
      <c r="DI7" s="44"/>
      <c r="DJ7" s="28"/>
    </row>
    <row r="8" spans="1:114" ht="15.75" thickBot="1" x14ac:dyDescent="0.3">
      <c r="A8" s="17"/>
      <c r="B8" s="34"/>
      <c r="C8" s="34">
        <v>1</v>
      </c>
      <c r="D8" s="45" t="s">
        <v>6</v>
      </c>
      <c r="E8" s="45" t="s">
        <v>5</v>
      </c>
      <c r="F8" s="46"/>
      <c r="G8" s="47"/>
      <c r="H8" s="22" t="str">
        <f>IF('Préparer mon tableau'!$B11&lt;&gt;0,'Préparer mon tableau'!$B11,"0")</f>
        <v>0</v>
      </c>
      <c r="I8" s="22" t="str">
        <f>IF('Préparer mon tableau'!$B12&lt;&gt;0,'Préparer mon tableau'!$B12,"0")</f>
        <v>0</v>
      </c>
      <c r="J8" s="22" t="str">
        <f>IF('Préparer mon tableau'!$B13&lt;&gt;0,'Préparer mon tableau'!$B13,"0")</f>
        <v>0</v>
      </c>
      <c r="K8" s="17" t="str">
        <f>IF('Préparer mon tableau'!$B14&lt;&gt;0,'Préparer mon tableau'!$B14,"0")</f>
        <v>0</v>
      </c>
      <c r="L8" s="17" t="str">
        <f>IF('Préparer mon tableau'!$B15&lt;&gt;0,'Préparer mon tableau'!$B15,"0")</f>
        <v>0</v>
      </c>
      <c r="M8" s="17" t="str">
        <f>IF('Préparer mon tableau'!$B16&lt;&gt;0,'Préparer mon tableau'!$B16,"0")</f>
        <v>0</v>
      </c>
      <c r="N8" s="17" t="str">
        <f>IF('Préparer mon tableau'!$B17&lt;&gt;0,'Préparer mon tableau'!$B17,"0")</f>
        <v>0</v>
      </c>
      <c r="O8" s="17" t="str">
        <f>IF('Préparer mon tableau'!$B18&lt;&gt;0,'Préparer mon tableau'!$B18,"0")</f>
        <v>0</v>
      </c>
      <c r="P8" s="17" t="str">
        <f>IF('Préparer mon tableau'!$B19&lt;&gt;0,'Préparer mon tableau'!$B19,"0")</f>
        <v>0</v>
      </c>
      <c r="Q8" s="17" t="str">
        <f>IF('Préparer mon tableau'!$B20&lt;&gt;0,'Préparer mon tableau'!$B20,"0")</f>
        <v>0</v>
      </c>
      <c r="R8" s="17" t="str">
        <f>IF('Préparer mon tableau'!$B21&lt;&gt;0,'Préparer mon tableau'!$B21,"0")</f>
        <v>0</v>
      </c>
      <c r="S8" s="17" t="str">
        <f>IF('Préparer mon tableau'!$B22&lt;&gt;0,'Préparer mon tableau'!$B22,"0")</f>
        <v>0</v>
      </c>
      <c r="T8" s="17" t="str">
        <f>IF('Préparer mon tableau'!$B23&lt;&gt;0,'Préparer mon tableau'!$B23,"0")</f>
        <v>0</v>
      </c>
      <c r="U8" s="17" t="str">
        <f>IF('Préparer mon tableau'!$B24&lt;&gt;0,'Préparer mon tableau'!$B24,"0")</f>
        <v>0</v>
      </c>
      <c r="V8" s="17" t="str">
        <f>IF('Préparer mon tableau'!$B25&lt;&gt;0,'Préparer mon tableau'!$B25,"0")</f>
        <v>0</v>
      </c>
      <c r="W8" s="17" t="str">
        <f>IF('Préparer mon tableau'!$B26&lt;&gt;0,'Préparer mon tableau'!$B26,"0")</f>
        <v>0</v>
      </c>
      <c r="X8" s="17" t="str">
        <f>IF('Préparer mon tableau'!$B27&lt;&gt;0,'Préparer mon tableau'!$B27,"0")</f>
        <v>0</v>
      </c>
      <c r="Y8" s="17" t="str">
        <f>IF('Préparer mon tableau'!$B28&lt;&gt;0,'Préparer mon tableau'!$B28,"0")</f>
        <v>0</v>
      </c>
      <c r="Z8" s="17" t="str">
        <f>IF('Préparer mon tableau'!$B29&lt;&gt;0,'Préparer mon tableau'!$B29,"0")</f>
        <v>0</v>
      </c>
      <c r="AA8" s="17" t="str">
        <f>IF('Préparer mon tableau'!$B30&lt;&gt;0,'Préparer mon tableau'!$B30,"0")</f>
        <v>0</v>
      </c>
      <c r="AB8" s="17" t="str">
        <f>IF('Préparer mon tableau'!$B31&lt;&gt;0,'Préparer mon tableau'!$B31,"0")</f>
        <v>0</v>
      </c>
      <c r="AC8" s="17" t="str">
        <f>IF('Préparer mon tableau'!$B32&lt;&gt;0,'Préparer mon tableau'!$B32,"0")</f>
        <v>0</v>
      </c>
      <c r="AD8" s="17" t="str">
        <f>IF('Préparer mon tableau'!$B33&lt;&gt;0,'Préparer mon tableau'!$B33,"0")</f>
        <v>0</v>
      </c>
      <c r="AE8" s="17" t="str">
        <f>IF('Préparer mon tableau'!$B34&lt;&gt;0,'Préparer mon tableau'!$B34,"0")</f>
        <v>0</v>
      </c>
      <c r="AF8" s="17" t="str">
        <f>IF('Préparer mon tableau'!$B35&lt;&gt;0,'Préparer mon tableau'!$B35,"0")</f>
        <v>0</v>
      </c>
      <c r="AG8" s="17" t="str">
        <f>IF('Préparer mon tableau'!$B36&lt;&gt;0,'Préparer mon tableau'!$B36,"0")</f>
        <v>0</v>
      </c>
      <c r="AH8" s="17" t="str">
        <f>IF('Préparer mon tableau'!$B37&lt;&gt;0,'Préparer mon tableau'!$B37,"0")</f>
        <v>0</v>
      </c>
      <c r="AI8" s="17" t="str">
        <f>IF('Préparer mon tableau'!$B38&lt;&gt;0,'Préparer mon tableau'!$B38,"0")</f>
        <v>0</v>
      </c>
      <c r="AJ8" s="17" t="str">
        <f>IF('Préparer mon tableau'!$B39&lt;&gt;0,'Préparer mon tableau'!$B39,"0")</f>
        <v>0</v>
      </c>
      <c r="AK8" s="17" t="str">
        <f>IF('Préparer mon tableau'!$B40&lt;&gt;0,'Préparer mon tableau'!$B40,"0")</f>
        <v>0</v>
      </c>
      <c r="AL8" s="17" t="str">
        <f>IF('Préparer mon tableau'!$B41&lt;&gt;0,'Préparer mon tableau'!$B41,"0")</f>
        <v>0</v>
      </c>
      <c r="AM8" s="17" t="str">
        <f>IF('Préparer mon tableau'!$B42&lt;&gt;0,'Préparer mon tableau'!$B42,"0")</f>
        <v>0</v>
      </c>
      <c r="AN8" s="17" t="str">
        <f>IF('Préparer mon tableau'!$B43&lt;&gt;0,'Préparer mon tableau'!$B43,"0")</f>
        <v>0</v>
      </c>
      <c r="AO8" s="17" t="str">
        <f>IF('Préparer mon tableau'!$B44&lt;&gt;0,'Préparer mon tableau'!$B44,"0")</f>
        <v>0</v>
      </c>
      <c r="AP8" s="17" t="str">
        <f>IF('Préparer mon tableau'!$B45&lt;&gt;0,'Préparer mon tableau'!$B45,"0")</f>
        <v>0</v>
      </c>
      <c r="AQ8" s="17" t="str">
        <f>IF('Préparer mon tableau'!$B46&lt;&gt;0,'Préparer mon tableau'!$B46,"0")</f>
        <v>0</v>
      </c>
      <c r="AR8" s="17" t="str">
        <f>IF('Préparer mon tableau'!$B47&lt;&gt;0,'Préparer mon tableau'!$B47,"0")</f>
        <v>0</v>
      </c>
      <c r="AS8" s="17" t="str">
        <f>IF('Préparer mon tableau'!$B48&lt;&gt;0,'Préparer mon tableau'!$B48,"0")</f>
        <v>0</v>
      </c>
      <c r="AT8" s="17" t="str">
        <f>IF('Préparer mon tableau'!$B49&lt;&gt;0,'Préparer mon tableau'!$B49,"0")</f>
        <v>0</v>
      </c>
      <c r="AU8" s="17" t="str">
        <f>IF('Préparer mon tableau'!$B50&lt;&gt;0,'Préparer mon tableau'!$B50,"0")</f>
        <v>0</v>
      </c>
      <c r="AV8" s="17" t="str">
        <f>IF('Préparer mon tableau'!$B51&lt;&gt;0,'Préparer mon tableau'!$B51,"0")</f>
        <v>0</v>
      </c>
      <c r="AW8" s="17" t="str">
        <f>IF('Préparer mon tableau'!$B52&lt;&gt;0,'Préparer mon tableau'!$B52,"0")</f>
        <v>0</v>
      </c>
      <c r="AX8" s="17" t="str">
        <f>IF('Préparer mon tableau'!$B53&lt;&gt;0,'Préparer mon tableau'!$B53,"0")</f>
        <v>0</v>
      </c>
      <c r="AY8" s="17" t="str">
        <f>IF('Préparer mon tableau'!$B54&lt;&gt;0,'Préparer mon tableau'!$B54,"0")</f>
        <v>0</v>
      </c>
      <c r="AZ8" s="17" t="str">
        <f>IF('Préparer mon tableau'!$B55&lt;&gt;0,'Préparer mon tableau'!$B55,"0")</f>
        <v>0</v>
      </c>
      <c r="BA8" s="17" t="str">
        <f>IF('Préparer mon tableau'!$B56&lt;&gt;0,'Préparer mon tableau'!$B56,"0")</f>
        <v>0</v>
      </c>
      <c r="BB8" s="17" t="str">
        <f>IF('Préparer mon tableau'!$B57&lt;&gt;0,'Préparer mon tableau'!$B57,"0")</f>
        <v>0</v>
      </c>
      <c r="BC8" s="17" t="str">
        <f>IF('Préparer mon tableau'!$B58&lt;&gt;0,'Préparer mon tableau'!$B58,"0")</f>
        <v>0</v>
      </c>
      <c r="BD8" s="17" t="str">
        <f>IF('Préparer mon tableau'!$B59&lt;&gt;0,'Préparer mon tableau'!$B59,"0")</f>
        <v>0</v>
      </c>
      <c r="BE8" s="17" t="str">
        <f>IF('Préparer mon tableau'!$B60&lt;&gt;0,'Préparer mon tableau'!$B60,"0")</f>
        <v>0</v>
      </c>
      <c r="BF8" s="17"/>
      <c r="BG8" s="17"/>
      <c r="BH8" s="34" t="str">
        <f>IF('Préparer mon tableau'!$B61&lt;&gt;0,'Préparer mon tableau'!$B61,"")</f>
        <v/>
      </c>
      <c r="BI8" s="34">
        <v>2</v>
      </c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40"/>
      <c r="DJ8" s="9"/>
    </row>
    <row r="9" spans="1:114" s="10" customFormat="1" ht="15.75" thickBot="1" x14ac:dyDescent="0.3">
      <c r="A9" s="17"/>
      <c r="B9" s="79" t="s">
        <v>4</v>
      </c>
      <c r="C9" s="80"/>
      <c r="D9" s="25" t="str">
        <f>IF(ISERROR(AVERAGE(D19:D119)=TRUE),"",AVERAGE(D19:D119))</f>
        <v/>
      </c>
      <c r="E9" s="26" t="str">
        <f>IF(ISERROR(AVERAGE(H9:BE9))=TRUE,"",AVERAGE(H9:BE9))</f>
        <v/>
      </c>
      <c r="F9" s="48"/>
      <c r="G9" s="48"/>
      <c r="H9" s="18" t="str">
        <f>IF(ISERROR(AVERAGE(H19:H118))=TRUE,"",AVERAGE(H19:H118))</f>
        <v/>
      </c>
      <c r="I9" s="18" t="str">
        <f t="shared" ref="I9:BE9" si="0">IF(ISERROR(AVERAGE(I19:I118))=TRUE,"",AVERAGE(I19:I118))</f>
        <v/>
      </c>
      <c r="J9" s="18" t="str">
        <f t="shared" si="0"/>
        <v/>
      </c>
      <c r="K9" s="18" t="str">
        <f t="shared" si="0"/>
        <v/>
      </c>
      <c r="L9" s="18" t="str">
        <f t="shared" si="0"/>
        <v/>
      </c>
      <c r="M9" s="18" t="str">
        <f t="shared" si="0"/>
        <v/>
      </c>
      <c r="N9" s="18" t="str">
        <f t="shared" si="0"/>
        <v/>
      </c>
      <c r="O9" s="18" t="str">
        <f t="shared" si="0"/>
        <v/>
      </c>
      <c r="P9" s="18" t="str">
        <f t="shared" si="0"/>
        <v/>
      </c>
      <c r="Q9" s="18" t="str">
        <f t="shared" si="0"/>
        <v/>
      </c>
      <c r="R9" s="18" t="str">
        <f t="shared" si="0"/>
        <v/>
      </c>
      <c r="S9" s="18" t="str">
        <f t="shared" si="0"/>
        <v/>
      </c>
      <c r="T9" s="18" t="str">
        <f t="shared" si="0"/>
        <v/>
      </c>
      <c r="U9" s="18" t="str">
        <f t="shared" si="0"/>
        <v/>
      </c>
      <c r="V9" s="18" t="str">
        <f t="shared" si="0"/>
        <v/>
      </c>
      <c r="W9" s="18" t="str">
        <f t="shared" si="0"/>
        <v/>
      </c>
      <c r="X9" s="18" t="str">
        <f t="shared" si="0"/>
        <v/>
      </c>
      <c r="Y9" s="18" t="str">
        <f t="shared" si="0"/>
        <v/>
      </c>
      <c r="Z9" s="18" t="str">
        <f t="shared" si="0"/>
        <v/>
      </c>
      <c r="AA9" s="18" t="str">
        <f t="shared" si="0"/>
        <v/>
      </c>
      <c r="AB9" s="18" t="str">
        <f t="shared" si="0"/>
        <v/>
      </c>
      <c r="AC9" s="18" t="str">
        <f t="shared" si="0"/>
        <v/>
      </c>
      <c r="AD9" s="18" t="str">
        <f t="shared" si="0"/>
        <v/>
      </c>
      <c r="AE9" s="18" t="str">
        <f t="shared" si="0"/>
        <v/>
      </c>
      <c r="AF9" s="18" t="str">
        <f t="shared" si="0"/>
        <v/>
      </c>
      <c r="AG9" s="18" t="str">
        <f t="shared" si="0"/>
        <v/>
      </c>
      <c r="AH9" s="18" t="str">
        <f t="shared" si="0"/>
        <v/>
      </c>
      <c r="AI9" s="18" t="str">
        <f t="shared" si="0"/>
        <v/>
      </c>
      <c r="AJ9" s="18" t="str">
        <f t="shared" si="0"/>
        <v/>
      </c>
      <c r="AK9" s="18" t="str">
        <f t="shared" si="0"/>
        <v/>
      </c>
      <c r="AL9" s="18" t="str">
        <f t="shared" si="0"/>
        <v/>
      </c>
      <c r="AM9" s="18" t="str">
        <f t="shared" si="0"/>
        <v/>
      </c>
      <c r="AN9" s="18" t="str">
        <f t="shared" si="0"/>
        <v/>
      </c>
      <c r="AO9" s="18" t="str">
        <f t="shared" si="0"/>
        <v/>
      </c>
      <c r="AP9" s="18" t="str">
        <f t="shared" si="0"/>
        <v/>
      </c>
      <c r="AQ9" s="18" t="str">
        <f t="shared" si="0"/>
        <v/>
      </c>
      <c r="AR9" s="18" t="str">
        <f t="shared" si="0"/>
        <v/>
      </c>
      <c r="AS9" s="18" t="str">
        <f t="shared" si="0"/>
        <v/>
      </c>
      <c r="AT9" s="18" t="str">
        <f t="shared" si="0"/>
        <v/>
      </c>
      <c r="AU9" s="18" t="str">
        <f t="shared" si="0"/>
        <v/>
      </c>
      <c r="AV9" s="18" t="str">
        <f t="shared" si="0"/>
        <v/>
      </c>
      <c r="AW9" s="18" t="str">
        <f t="shared" si="0"/>
        <v/>
      </c>
      <c r="AX9" s="18" t="str">
        <f t="shared" si="0"/>
        <v/>
      </c>
      <c r="AY9" s="18" t="str">
        <f t="shared" si="0"/>
        <v/>
      </c>
      <c r="AZ9" s="18" t="str">
        <f t="shared" si="0"/>
        <v/>
      </c>
      <c r="BA9" s="18" t="str">
        <f t="shared" si="0"/>
        <v/>
      </c>
      <c r="BB9" s="18" t="str">
        <f t="shared" si="0"/>
        <v/>
      </c>
      <c r="BC9" s="18" t="str">
        <f t="shared" si="0"/>
        <v/>
      </c>
      <c r="BD9" s="18" t="str">
        <f t="shared" si="0"/>
        <v/>
      </c>
      <c r="BE9" s="18" t="str">
        <f t="shared" si="0"/>
        <v/>
      </c>
      <c r="BF9" s="17"/>
      <c r="BG9" s="17"/>
      <c r="BH9" s="34"/>
      <c r="BI9" s="34">
        <v>3</v>
      </c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40"/>
      <c r="DJ9" s="49"/>
    </row>
    <row r="10" spans="1:114" ht="15.75" thickBot="1" x14ac:dyDescent="0.3">
      <c r="A10" s="17"/>
      <c r="B10" s="79" t="s">
        <v>8</v>
      </c>
      <c r="C10" s="80"/>
      <c r="D10" s="15" t="str">
        <f>IF(ISERROR(MEDIAN(D19:D119)=TRUE),"",MEDIAN(D19:D119))</f>
        <v/>
      </c>
      <c r="E10" s="16" t="str">
        <f>IF(ISERROR(MEDIAN(E19:E119)=TRUE),"",MEDIAN(E19:E119))</f>
        <v/>
      </c>
      <c r="F10" s="50"/>
      <c r="G10" s="50"/>
      <c r="H10" s="19" t="str">
        <f>IF(ISERROR(MEDIAN(H19:H118))=TRUE,"",MEDIAN(H19:H118))</f>
        <v/>
      </c>
      <c r="I10" s="19" t="str">
        <f t="shared" ref="I10:BD10" si="1">IF(ISERROR(MEDIAN(I19:I118))=TRUE,"",MEDIAN(I19:I118))</f>
        <v/>
      </c>
      <c r="J10" s="19" t="str">
        <f t="shared" si="1"/>
        <v/>
      </c>
      <c r="K10" s="19" t="str">
        <f t="shared" si="1"/>
        <v/>
      </c>
      <c r="L10" s="19" t="str">
        <f t="shared" si="1"/>
        <v/>
      </c>
      <c r="M10" s="19" t="str">
        <f t="shared" si="1"/>
        <v/>
      </c>
      <c r="N10" s="19" t="str">
        <f t="shared" si="1"/>
        <v/>
      </c>
      <c r="O10" s="19" t="str">
        <f t="shared" si="1"/>
        <v/>
      </c>
      <c r="P10" s="19" t="str">
        <f t="shared" si="1"/>
        <v/>
      </c>
      <c r="Q10" s="19" t="str">
        <f t="shared" si="1"/>
        <v/>
      </c>
      <c r="R10" s="19" t="str">
        <f t="shared" si="1"/>
        <v/>
      </c>
      <c r="S10" s="19" t="str">
        <f t="shared" si="1"/>
        <v/>
      </c>
      <c r="T10" s="19" t="str">
        <f t="shared" si="1"/>
        <v/>
      </c>
      <c r="U10" s="19" t="str">
        <f t="shared" si="1"/>
        <v/>
      </c>
      <c r="V10" s="19" t="str">
        <f t="shared" si="1"/>
        <v/>
      </c>
      <c r="W10" s="19" t="str">
        <f t="shared" si="1"/>
        <v/>
      </c>
      <c r="X10" s="19" t="str">
        <f t="shared" si="1"/>
        <v/>
      </c>
      <c r="Y10" s="19" t="str">
        <f t="shared" si="1"/>
        <v/>
      </c>
      <c r="Z10" s="19" t="str">
        <f t="shared" si="1"/>
        <v/>
      </c>
      <c r="AA10" s="19" t="str">
        <f t="shared" si="1"/>
        <v/>
      </c>
      <c r="AB10" s="19" t="str">
        <f t="shared" si="1"/>
        <v/>
      </c>
      <c r="AC10" s="19" t="str">
        <f t="shared" si="1"/>
        <v/>
      </c>
      <c r="AD10" s="19" t="str">
        <f t="shared" si="1"/>
        <v/>
      </c>
      <c r="AE10" s="19" t="str">
        <f t="shared" si="1"/>
        <v/>
      </c>
      <c r="AF10" s="19" t="str">
        <f t="shared" si="1"/>
        <v/>
      </c>
      <c r="AG10" s="19" t="str">
        <f t="shared" si="1"/>
        <v/>
      </c>
      <c r="AH10" s="19" t="str">
        <f t="shared" si="1"/>
        <v/>
      </c>
      <c r="AI10" s="19" t="str">
        <f t="shared" si="1"/>
        <v/>
      </c>
      <c r="AJ10" s="19" t="str">
        <f t="shared" si="1"/>
        <v/>
      </c>
      <c r="AK10" s="19" t="str">
        <f t="shared" si="1"/>
        <v/>
      </c>
      <c r="AL10" s="19" t="str">
        <f t="shared" si="1"/>
        <v/>
      </c>
      <c r="AM10" s="19" t="str">
        <f t="shared" si="1"/>
        <v/>
      </c>
      <c r="AN10" s="19" t="str">
        <f t="shared" si="1"/>
        <v/>
      </c>
      <c r="AO10" s="19" t="str">
        <f t="shared" si="1"/>
        <v/>
      </c>
      <c r="AP10" s="19" t="str">
        <f t="shared" si="1"/>
        <v/>
      </c>
      <c r="AQ10" s="19" t="str">
        <f t="shared" si="1"/>
        <v/>
      </c>
      <c r="AR10" s="19" t="str">
        <f t="shared" si="1"/>
        <v/>
      </c>
      <c r="AS10" s="19" t="str">
        <f t="shared" si="1"/>
        <v/>
      </c>
      <c r="AT10" s="19" t="str">
        <f t="shared" si="1"/>
        <v/>
      </c>
      <c r="AU10" s="19" t="str">
        <f t="shared" si="1"/>
        <v/>
      </c>
      <c r="AV10" s="19" t="str">
        <f t="shared" si="1"/>
        <v/>
      </c>
      <c r="AW10" s="19" t="str">
        <f t="shared" si="1"/>
        <v/>
      </c>
      <c r="AX10" s="19" t="str">
        <f t="shared" si="1"/>
        <v/>
      </c>
      <c r="AY10" s="19" t="str">
        <f t="shared" si="1"/>
        <v/>
      </c>
      <c r="AZ10" s="19" t="str">
        <f t="shared" si="1"/>
        <v/>
      </c>
      <c r="BA10" s="19" t="str">
        <f t="shared" si="1"/>
        <v/>
      </c>
      <c r="BB10" s="19" t="str">
        <f t="shared" si="1"/>
        <v/>
      </c>
      <c r="BC10" s="19" t="str">
        <f t="shared" si="1"/>
        <v/>
      </c>
      <c r="BD10" s="19" t="str">
        <f t="shared" si="1"/>
        <v/>
      </c>
      <c r="BE10" s="19" t="str">
        <f>IF(ISERROR(MEDIAN(BE19:BE118))=TRUE,"",MEDIAN(BE19:BE118))</f>
        <v/>
      </c>
      <c r="BF10" s="17"/>
      <c r="BG10" s="17"/>
      <c r="BH10" s="34"/>
      <c r="BI10" s="34">
        <v>4</v>
      </c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40"/>
      <c r="DJ10" s="9"/>
    </row>
    <row r="11" spans="1:114" s="11" customFormat="1" ht="15.75" thickBot="1" x14ac:dyDescent="0.3">
      <c r="A11" s="17"/>
      <c r="B11" s="114"/>
      <c r="C11" s="114"/>
      <c r="D11" s="15"/>
      <c r="E11" s="16"/>
      <c r="F11" s="50"/>
      <c r="G11" s="50"/>
      <c r="H11" s="50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7"/>
      <c r="BG11" s="17"/>
      <c r="BH11" s="34"/>
      <c r="BI11" s="34">
        <v>5</v>
      </c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17"/>
      <c r="DJ11" s="20"/>
    </row>
    <row r="12" spans="1:114" ht="15.75" thickBot="1" x14ac:dyDescent="0.3">
      <c r="A12" s="17"/>
      <c r="B12" s="79" t="s">
        <v>7</v>
      </c>
      <c r="C12" s="80"/>
      <c r="D12" s="15" t="str">
        <f>IF(ISERROR(STDEV(H12:BE12))=TRUE,"",STDEV(H12:BE12))</f>
        <v/>
      </c>
      <c r="E12" s="16"/>
      <c r="F12" s="50"/>
      <c r="G12" s="50"/>
      <c r="H12" s="19" t="str">
        <f>IF(ISERROR(STDEV(H19:H118))=TRUE,"",STDEV(H19:H118))</f>
        <v/>
      </c>
      <c r="I12" s="19" t="str">
        <f t="shared" ref="I12:BE12" si="2">IF(ISERROR(STDEV(I19:I118))=TRUE,"",STDEV(I19:I118))</f>
        <v/>
      </c>
      <c r="J12" s="19" t="str">
        <f t="shared" si="2"/>
        <v/>
      </c>
      <c r="K12" s="19" t="str">
        <f t="shared" si="2"/>
        <v/>
      </c>
      <c r="L12" s="19" t="str">
        <f t="shared" si="2"/>
        <v/>
      </c>
      <c r="M12" s="19" t="str">
        <f t="shared" si="2"/>
        <v/>
      </c>
      <c r="N12" s="19" t="str">
        <f t="shared" si="2"/>
        <v/>
      </c>
      <c r="O12" s="19" t="str">
        <f t="shared" si="2"/>
        <v/>
      </c>
      <c r="P12" s="19" t="str">
        <f t="shared" si="2"/>
        <v/>
      </c>
      <c r="Q12" s="19" t="str">
        <f t="shared" si="2"/>
        <v/>
      </c>
      <c r="R12" s="19" t="str">
        <f t="shared" si="2"/>
        <v/>
      </c>
      <c r="S12" s="19" t="str">
        <f t="shared" si="2"/>
        <v/>
      </c>
      <c r="T12" s="19" t="str">
        <f t="shared" si="2"/>
        <v/>
      </c>
      <c r="U12" s="19" t="str">
        <f t="shared" si="2"/>
        <v/>
      </c>
      <c r="V12" s="19" t="str">
        <f t="shared" si="2"/>
        <v/>
      </c>
      <c r="W12" s="19" t="str">
        <f t="shared" si="2"/>
        <v/>
      </c>
      <c r="X12" s="19" t="str">
        <f t="shared" si="2"/>
        <v/>
      </c>
      <c r="Y12" s="19" t="str">
        <f t="shared" si="2"/>
        <v/>
      </c>
      <c r="Z12" s="19" t="str">
        <f t="shared" si="2"/>
        <v/>
      </c>
      <c r="AA12" s="19" t="str">
        <f t="shared" si="2"/>
        <v/>
      </c>
      <c r="AB12" s="19" t="str">
        <f t="shared" si="2"/>
        <v/>
      </c>
      <c r="AC12" s="19" t="str">
        <f t="shared" si="2"/>
        <v/>
      </c>
      <c r="AD12" s="19" t="str">
        <f t="shared" si="2"/>
        <v/>
      </c>
      <c r="AE12" s="19" t="str">
        <f t="shared" si="2"/>
        <v/>
      </c>
      <c r="AF12" s="19" t="str">
        <f t="shared" si="2"/>
        <v/>
      </c>
      <c r="AG12" s="19" t="str">
        <f t="shared" si="2"/>
        <v/>
      </c>
      <c r="AH12" s="19" t="str">
        <f t="shared" si="2"/>
        <v/>
      </c>
      <c r="AI12" s="19" t="str">
        <f t="shared" si="2"/>
        <v/>
      </c>
      <c r="AJ12" s="19" t="str">
        <f t="shared" si="2"/>
        <v/>
      </c>
      <c r="AK12" s="19" t="str">
        <f t="shared" si="2"/>
        <v/>
      </c>
      <c r="AL12" s="19" t="str">
        <f t="shared" si="2"/>
        <v/>
      </c>
      <c r="AM12" s="19" t="str">
        <f t="shared" si="2"/>
        <v/>
      </c>
      <c r="AN12" s="19" t="str">
        <f t="shared" si="2"/>
        <v/>
      </c>
      <c r="AO12" s="19" t="str">
        <f t="shared" si="2"/>
        <v/>
      </c>
      <c r="AP12" s="19" t="str">
        <f t="shared" si="2"/>
        <v/>
      </c>
      <c r="AQ12" s="19" t="str">
        <f t="shared" si="2"/>
        <v/>
      </c>
      <c r="AR12" s="19" t="str">
        <f t="shared" si="2"/>
        <v/>
      </c>
      <c r="AS12" s="19" t="str">
        <f t="shared" si="2"/>
        <v/>
      </c>
      <c r="AT12" s="19" t="str">
        <f t="shared" si="2"/>
        <v/>
      </c>
      <c r="AU12" s="19" t="str">
        <f t="shared" si="2"/>
        <v/>
      </c>
      <c r="AV12" s="19" t="str">
        <f t="shared" si="2"/>
        <v/>
      </c>
      <c r="AW12" s="19" t="str">
        <f t="shared" si="2"/>
        <v/>
      </c>
      <c r="AX12" s="19" t="str">
        <f t="shared" si="2"/>
        <v/>
      </c>
      <c r="AY12" s="19" t="str">
        <f t="shared" si="2"/>
        <v/>
      </c>
      <c r="AZ12" s="19" t="str">
        <f t="shared" si="2"/>
        <v/>
      </c>
      <c r="BA12" s="19" t="str">
        <f t="shared" si="2"/>
        <v/>
      </c>
      <c r="BB12" s="19" t="str">
        <f t="shared" si="2"/>
        <v/>
      </c>
      <c r="BC12" s="19" t="str">
        <f t="shared" si="2"/>
        <v/>
      </c>
      <c r="BD12" s="19" t="str">
        <f t="shared" si="2"/>
        <v/>
      </c>
      <c r="BE12" s="19" t="str">
        <f t="shared" si="2"/>
        <v/>
      </c>
      <c r="BF12" s="17"/>
      <c r="BG12" s="17"/>
      <c r="BH12" s="34"/>
      <c r="BI12" s="34">
        <v>6</v>
      </c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40"/>
      <c r="DJ12" s="9"/>
    </row>
    <row r="13" spans="1:114" ht="15.75" thickBot="1" x14ac:dyDescent="0.3">
      <c r="A13" s="17"/>
      <c r="B13" s="79" t="s">
        <v>16</v>
      </c>
      <c r="C13" s="80"/>
      <c r="D13" s="16" t="str">
        <f>IF(OR(ISERROR(MIN(D19:D118))=TRUE,MIN(D19:D118)=0),"",MIN(D18:D118))</f>
        <v/>
      </c>
      <c r="E13" s="16" t="str">
        <f>IF(OR(ISERROR(MIN(E19:E118))=TRUE,MIN(E19:E118)=0),"",MIN(E18:E118))</f>
        <v/>
      </c>
      <c r="F13" s="56"/>
      <c r="G13" s="50"/>
      <c r="H13" s="19" t="str">
        <f>IF(MIN(H19:H118)=0,"",MIN(H19:H118))</f>
        <v/>
      </c>
      <c r="I13" s="19" t="str">
        <f t="shared" ref="I13:BE13" si="3">IF(MIN(I19:I118)=0,"",MIN(I19:I118))</f>
        <v/>
      </c>
      <c r="J13" s="19" t="str">
        <f t="shared" si="3"/>
        <v/>
      </c>
      <c r="K13" s="19" t="str">
        <f t="shared" si="3"/>
        <v/>
      </c>
      <c r="L13" s="19" t="str">
        <f t="shared" si="3"/>
        <v/>
      </c>
      <c r="M13" s="19" t="str">
        <f t="shared" si="3"/>
        <v/>
      </c>
      <c r="N13" s="19" t="str">
        <f t="shared" si="3"/>
        <v/>
      </c>
      <c r="O13" s="19" t="str">
        <f t="shared" si="3"/>
        <v/>
      </c>
      <c r="P13" s="19" t="str">
        <f t="shared" si="3"/>
        <v/>
      </c>
      <c r="Q13" s="19" t="str">
        <f t="shared" si="3"/>
        <v/>
      </c>
      <c r="R13" s="19" t="str">
        <f t="shared" si="3"/>
        <v/>
      </c>
      <c r="S13" s="19" t="str">
        <f t="shared" si="3"/>
        <v/>
      </c>
      <c r="T13" s="19" t="str">
        <f t="shared" si="3"/>
        <v/>
      </c>
      <c r="U13" s="19" t="str">
        <f t="shared" si="3"/>
        <v/>
      </c>
      <c r="V13" s="19" t="str">
        <f t="shared" si="3"/>
        <v/>
      </c>
      <c r="W13" s="19" t="str">
        <f t="shared" si="3"/>
        <v/>
      </c>
      <c r="X13" s="19" t="str">
        <f t="shared" si="3"/>
        <v/>
      </c>
      <c r="Y13" s="19" t="str">
        <f t="shared" si="3"/>
        <v/>
      </c>
      <c r="Z13" s="19" t="str">
        <f t="shared" si="3"/>
        <v/>
      </c>
      <c r="AA13" s="19" t="str">
        <f t="shared" si="3"/>
        <v/>
      </c>
      <c r="AB13" s="19" t="str">
        <f t="shared" si="3"/>
        <v/>
      </c>
      <c r="AC13" s="19" t="str">
        <f t="shared" si="3"/>
        <v/>
      </c>
      <c r="AD13" s="19" t="str">
        <f t="shared" si="3"/>
        <v/>
      </c>
      <c r="AE13" s="19" t="str">
        <f t="shared" si="3"/>
        <v/>
      </c>
      <c r="AF13" s="19" t="str">
        <f t="shared" si="3"/>
        <v/>
      </c>
      <c r="AG13" s="19" t="str">
        <f t="shared" si="3"/>
        <v/>
      </c>
      <c r="AH13" s="19" t="str">
        <f t="shared" si="3"/>
        <v/>
      </c>
      <c r="AI13" s="19" t="str">
        <f t="shared" si="3"/>
        <v/>
      </c>
      <c r="AJ13" s="19" t="str">
        <f t="shared" si="3"/>
        <v/>
      </c>
      <c r="AK13" s="19" t="str">
        <f t="shared" si="3"/>
        <v/>
      </c>
      <c r="AL13" s="19" t="str">
        <f t="shared" si="3"/>
        <v/>
      </c>
      <c r="AM13" s="19" t="str">
        <f t="shared" si="3"/>
        <v/>
      </c>
      <c r="AN13" s="19" t="str">
        <f t="shared" si="3"/>
        <v/>
      </c>
      <c r="AO13" s="19" t="str">
        <f t="shared" si="3"/>
        <v/>
      </c>
      <c r="AP13" s="19" t="str">
        <f t="shared" si="3"/>
        <v/>
      </c>
      <c r="AQ13" s="19" t="str">
        <f t="shared" si="3"/>
        <v/>
      </c>
      <c r="AR13" s="19" t="str">
        <f t="shared" si="3"/>
        <v/>
      </c>
      <c r="AS13" s="19" t="str">
        <f t="shared" si="3"/>
        <v/>
      </c>
      <c r="AT13" s="19" t="str">
        <f t="shared" si="3"/>
        <v/>
      </c>
      <c r="AU13" s="19" t="str">
        <f t="shared" si="3"/>
        <v/>
      </c>
      <c r="AV13" s="19" t="str">
        <f t="shared" si="3"/>
        <v/>
      </c>
      <c r="AW13" s="19" t="str">
        <f t="shared" si="3"/>
        <v/>
      </c>
      <c r="AX13" s="19" t="str">
        <f t="shared" si="3"/>
        <v/>
      </c>
      <c r="AY13" s="19" t="str">
        <f t="shared" si="3"/>
        <v/>
      </c>
      <c r="AZ13" s="19" t="str">
        <f t="shared" si="3"/>
        <v/>
      </c>
      <c r="BA13" s="19" t="str">
        <f t="shared" si="3"/>
        <v/>
      </c>
      <c r="BB13" s="19" t="str">
        <f t="shared" si="3"/>
        <v/>
      </c>
      <c r="BC13" s="19" t="str">
        <f t="shared" si="3"/>
        <v/>
      </c>
      <c r="BD13" s="19" t="str">
        <f t="shared" si="3"/>
        <v/>
      </c>
      <c r="BE13" s="19" t="str">
        <f t="shared" si="3"/>
        <v/>
      </c>
      <c r="BF13" s="17"/>
      <c r="BG13" s="17"/>
      <c r="BH13" s="34"/>
      <c r="BI13" s="34">
        <v>7</v>
      </c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40"/>
      <c r="DJ13" s="9"/>
    </row>
    <row r="14" spans="1:114" ht="15.75" thickBot="1" x14ac:dyDescent="0.3">
      <c r="A14" s="17"/>
      <c r="B14" s="79" t="s">
        <v>17</v>
      </c>
      <c r="C14" s="80"/>
      <c r="D14" s="16" t="str">
        <f>IF(OR(ISERROR(MAX(D19:D118))=TRUE,MAX(D19:D118)=0),"",MAX(D19:D118))</f>
        <v/>
      </c>
      <c r="E14" s="16" t="str">
        <f>IF(OR(ISERROR(MAX(E19:E118))=TRUE,MAX(E19:E118)=0),"",MAX(E19:E118))</f>
        <v/>
      </c>
      <c r="F14" s="56"/>
      <c r="G14" s="50"/>
      <c r="H14" s="19" t="str">
        <f>IF(MAX(H19:H118)=0,"",MAX(H19:H118))</f>
        <v/>
      </c>
      <c r="I14" s="19" t="str">
        <f t="shared" ref="I14:BE14" si="4">IF(MAX(I19:I118)=0,"",MAX(I19:I118))</f>
        <v/>
      </c>
      <c r="J14" s="19" t="str">
        <f t="shared" si="4"/>
        <v/>
      </c>
      <c r="K14" s="19" t="str">
        <f t="shared" si="4"/>
        <v/>
      </c>
      <c r="L14" s="19" t="str">
        <f t="shared" si="4"/>
        <v/>
      </c>
      <c r="M14" s="19" t="str">
        <f t="shared" si="4"/>
        <v/>
      </c>
      <c r="N14" s="19" t="str">
        <f t="shared" si="4"/>
        <v/>
      </c>
      <c r="O14" s="19" t="str">
        <f t="shared" si="4"/>
        <v/>
      </c>
      <c r="P14" s="19" t="str">
        <f t="shared" si="4"/>
        <v/>
      </c>
      <c r="Q14" s="19" t="str">
        <f t="shared" si="4"/>
        <v/>
      </c>
      <c r="R14" s="19" t="str">
        <f t="shared" si="4"/>
        <v/>
      </c>
      <c r="S14" s="19" t="str">
        <f t="shared" si="4"/>
        <v/>
      </c>
      <c r="T14" s="19" t="str">
        <f t="shared" si="4"/>
        <v/>
      </c>
      <c r="U14" s="19" t="str">
        <f t="shared" si="4"/>
        <v/>
      </c>
      <c r="V14" s="19" t="str">
        <f t="shared" si="4"/>
        <v/>
      </c>
      <c r="W14" s="19" t="str">
        <f t="shared" si="4"/>
        <v/>
      </c>
      <c r="X14" s="19" t="str">
        <f t="shared" si="4"/>
        <v/>
      </c>
      <c r="Y14" s="19" t="str">
        <f t="shared" si="4"/>
        <v/>
      </c>
      <c r="Z14" s="19" t="str">
        <f t="shared" si="4"/>
        <v/>
      </c>
      <c r="AA14" s="19" t="str">
        <f t="shared" si="4"/>
        <v/>
      </c>
      <c r="AB14" s="19" t="str">
        <f t="shared" si="4"/>
        <v/>
      </c>
      <c r="AC14" s="19" t="str">
        <f t="shared" si="4"/>
        <v/>
      </c>
      <c r="AD14" s="19" t="str">
        <f t="shared" si="4"/>
        <v/>
      </c>
      <c r="AE14" s="19" t="str">
        <f t="shared" si="4"/>
        <v/>
      </c>
      <c r="AF14" s="19" t="str">
        <f t="shared" si="4"/>
        <v/>
      </c>
      <c r="AG14" s="19" t="str">
        <f t="shared" si="4"/>
        <v/>
      </c>
      <c r="AH14" s="19" t="str">
        <f t="shared" si="4"/>
        <v/>
      </c>
      <c r="AI14" s="19" t="str">
        <f t="shared" si="4"/>
        <v/>
      </c>
      <c r="AJ14" s="19" t="str">
        <f t="shared" si="4"/>
        <v/>
      </c>
      <c r="AK14" s="19" t="str">
        <f t="shared" si="4"/>
        <v/>
      </c>
      <c r="AL14" s="19" t="str">
        <f t="shared" si="4"/>
        <v/>
      </c>
      <c r="AM14" s="19" t="str">
        <f t="shared" si="4"/>
        <v/>
      </c>
      <c r="AN14" s="19" t="str">
        <f t="shared" si="4"/>
        <v/>
      </c>
      <c r="AO14" s="19" t="str">
        <f t="shared" si="4"/>
        <v/>
      </c>
      <c r="AP14" s="19" t="str">
        <f t="shared" si="4"/>
        <v/>
      </c>
      <c r="AQ14" s="19" t="str">
        <f t="shared" si="4"/>
        <v/>
      </c>
      <c r="AR14" s="19" t="str">
        <f t="shared" si="4"/>
        <v/>
      </c>
      <c r="AS14" s="19" t="str">
        <f t="shared" si="4"/>
        <v/>
      </c>
      <c r="AT14" s="19" t="str">
        <f t="shared" si="4"/>
        <v/>
      </c>
      <c r="AU14" s="19" t="str">
        <f t="shared" si="4"/>
        <v/>
      </c>
      <c r="AV14" s="19" t="str">
        <f t="shared" si="4"/>
        <v/>
      </c>
      <c r="AW14" s="19" t="str">
        <f t="shared" si="4"/>
        <v/>
      </c>
      <c r="AX14" s="19" t="str">
        <f t="shared" si="4"/>
        <v/>
      </c>
      <c r="AY14" s="19" t="str">
        <f t="shared" si="4"/>
        <v/>
      </c>
      <c r="AZ14" s="19" t="str">
        <f t="shared" si="4"/>
        <v/>
      </c>
      <c r="BA14" s="19" t="str">
        <f t="shared" si="4"/>
        <v/>
      </c>
      <c r="BB14" s="19" t="str">
        <f t="shared" si="4"/>
        <v/>
      </c>
      <c r="BC14" s="19" t="str">
        <f t="shared" si="4"/>
        <v/>
      </c>
      <c r="BD14" s="19" t="str">
        <f t="shared" si="4"/>
        <v/>
      </c>
      <c r="BE14" s="19" t="str">
        <f t="shared" si="4"/>
        <v/>
      </c>
      <c r="BF14" s="17"/>
      <c r="BG14" s="17"/>
      <c r="BH14" s="34"/>
      <c r="BI14" s="34">
        <v>8</v>
      </c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40"/>
      <c r="DJ14" s="9"/>
    </row>
    <row r="15" spans="1:114" s="11" customFormat="1" ht="15.75" thickBot="1" x14ac:dyDescent="0.3">
      <c r="A15" s="17"/>
      <c r="B15" s="51"/>
      <c r="C15" s="51"/>
      <c r="D15" s="15"/>
      <c r="E15" s="15"/>
      <c r="F15" s="50"/>
      <c r="G15" s="50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7"/>
      <c r="BG15" s="17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17"/>
      <c r="DJ15" s="20"/>
    </row>
    <row r="16" spans="1:114" s="11" customFormat="1" ht="33" customHeight="1" thickBot="1" x14ac:dyDescent="0.3">
      <c r="A16" s="17"/>
      <c r="B16" s="105" t="s">
        <v>27</v>
      </c>
      <c r="C16" s="106"/>
      <c r="D16" s="15"/>
      <c r="E16" s="15"/>
      <c r="F16" s="50"/>
      <c r="G16" s="50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7"/>
      <c r="BG16" s="17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17"/>
      <c r="DJ16" s="20"/>
    </row>
    <row r="17" spans="1:114" s="11" customFormat="1" ht="31.5" customHeight="1" thickBot="1" x14ac:dyDescent="0.3">
      <c r="A17" s="17"/>
      <c r="B17" s="20"/>
      <c r="C17" s="20"/>
      <c r="D17" s="20"/>
      <c r="E17" s="20"/>
      <c r="F17" s="20"/>
      <c r="G17" s="20"/>
      <c r="H17" s="34">
        <f>IF(AND('Préparer mon tableau'!$E$5&gt;=1,COUNTA('Préparer mon tableau'!$A11)&gt;0),1,0)</f>
        <v>0</v>
      </c>
      <c r="I17" s="34">
        <f>IF(AND('Préparer mon tableau'!$E$5&gt;=1,COUNTA('Préparer mon tableau'!$A12)&gt;0),1,0)</f>
        <v>0</v>
      </c>
      <c r="J17" s="34">
        <f>IF(AND('Préparer mon tableau'!$E$5&gt;=1,COUNTA('Préparer mon tableau'!$A13)&gt;0),1,0)</f>
        <v>0</v>
      </c>
      <c r="K17" s="34">
        <f>IF(AND('Préparer mon tableau'!$E$5&gt;=1,COUNTA('Préparer mon tableau'!$A14)&gt;0),1,0)</f>
        <v>0</v>
      </c>
      <c r="L17" s="34">
        <f>IF(AND('Préparer mon tableau'!$E$5&gt;=1,COUNTA('Préparer mon tableau'!$A15)&gt;0),1,0)</f>
        <v>0</v>
      </c>
      <c r="M17" s="34">
        <f>IF(AND('Préparer mon tableau'!$E$5&gt;=1,COUNTA('Préparer mon tableau'!$A16)&gt;0),1,0)</f>
        <v>0</v>
      </c>
      <c r="N17" s="34">
        <f>IF(AND('Préparer mon tableau'!$E$5&gt;=1,COUNTA('Préparer mon tableau'!$A17)&gt;0),1,0)</f>
        <v>0</v>
      </c>
      <c r="O17" s="34">
        <f>IF(AND('Préparer mon tableau'!$E$5&gt;=1,COUNTA('Préparer mon tableau'!$A18)&gt;0),1,0)</f>
        <v>0</v>
      </c>
      <c r="P17" s="34">
        <f>IF(AND('Préparer mon tableau'!$E$5&gt;=1,COUNTA('Préparer mon tableau'!$A19)&gt;0),1,0)</f>
        <v>0</v>
      </c>
      <c r="Q17" s="34">
        <f>IF(AND('Préparer mon tableau'!$E$5&gt;=1,COUNTA('Préparer mon tableau'!$A20)&gt;0),1,0)</f>
        <v>0</v>
      </c>
      <c r="R17" s="34">
        <f>IF(AND('Préparer mon tableau'!$E$5&gt;=1,COUNTA('Préparer mon tableau'!$A21)&gt;0),1,0)</f>
        <v>0</v>
      </c>
      <c r="S17" s="34">
        <f>IF(AND('Préparer mon tableau'!$E$5&gt;=1,COUNTA('Préparer mon tableau'!$A22)&gt;0),1,0)</f>
        <v>0</v>
      </c>
      <c r="T17" s="34">
        <f>IF(AND('Préparer mon tableau'!$E$5&gt;=1,COUNTA('Préparer mon tableau'!$A23)&gt;0),1,0)</f>
        <v>0</v>
      </c>
      <c r="U17" s="34">
        <f>IF(AND('Préparer mon tableau'!$E$5&gt;=1,COUNTA('Préparer mon tableau'!$A24)&gt;0),1,0)</f>
        <v>0</v>
      </c>
      <c r="V17" s="34">
        <f>IF(AND('Préparer mon tableau'!$E$5&gt;=1,COUNTA('Préparer mon tableau'!$A25)&gt;0),1,0)</f>
        <v>0</v>
      </c>
      <c r="W17" s="34">
        <f>IF(AND('Préparer mon tableau'!$E$5&gt;=1,COUNTA('Préparer mon tableau'!$A26)&gt;0),1,0)</f>
        <v>0</v>
      </c>
      <c r="X17" s="34">
        <f>IF(AND('Préparer mon tableau'!$E$5&gt;=1,COUNTA('Préparer mon tableau'!$A27)&gt;0),1,0)</f>
        <v>0</v>
      </c>
      <c r="Y17" s="34">
        <f>IF(AND('Préparer mon tableau'!$E$5&gt;=1,COUNTA('Préparer mon tableau'!$A28)&gt;0),1,0)</f>
        <v>0</v>
      </c>
      <c r="Z17" s="34">
        <f>IF(AND('Préparer mon tableau'!$E$5&gt;=1,COUNTA('Préparer mon tableau'!$A29)&gt;0),1,0)</f>
        <v>0</v>
      </c>
      <c r="AA17" s="34">
        <f>IF(AND('Préparer mon tableau'!$E$5&gt;=1,COUNTA('Préparer mon tableau'!$A30)&gt;0),1,0)</f>
        <v>0</v>
      </c>
      <c r="AB17" s="34">
        <f>IF(AND('Préparer mon tableau'!$E$5&gt;=1,COUNTA('Préparer mon tableau'!$A31)&gt;0),1,0)</f>
        <v>0</v>
      </c>
      <c r="AC17" s="34">
        <f>IF(AND('Préparer mon tableau'!$E$5&gt;=1,COUNTA('Préparer mon tableau'!$A32)&gt;0),1,0)</f>
        <v>0</v>
      </c>
      <c r="AD17" s="34">
        <f>IF(AND('Préparer mon tableau'!$E$5&gt;=1,COUNTA('Préparer mon tableau'!$A33)&gt;0),1,0)</f>
        <v>0</v>
      </c>
      <c r="AE17" s="34">
        <f>IF(AND('Préparer mon tableau'!$E$5&gt;=1,COUNTA('Préparer mon tableau'!$A34)&gt;0),1,0)</f>
        <v>0</v>
      </c>
      <c r="AF17" s="34">
        <f>IF(AND('Préparer mon tableau'!$E$5&gt;=1,COUNTA('Préparer mon tableau'!$A35)&gt;0),1,0)</f>
        <v>0</v>
      </c>
      <c r="AG17" s="34">
        <f>IF(AND('Préparer mon tableau'!$E$5&gt;=1,COUNTA('Préparer mon tableau'!$A36)&gt;0),1,0)</f>
        <v>0</v>
      </c>
      <c r="AH17" s="34">
        <f>IF(AND('Préparer mon tableau'!$E$5&gt;=1,COUNTA('Préparer mon tableau'!$A37)&gt;0),1,0)</f>
        <v>0</v>
      </c>
      <c r="AI17" s="34">
        <f>IF(AND('Préparer mon tableau'!$E$5&gt;=1,COUNTA('Préparer mon tableau'!$A38)&gt;0),1,0)</f>
        <v>0</v>
      </c>
      <c r="AJ17" s="34">
        <f>IF(AND('Préparer mon tableau'!$E$5&gt;=1,COUNTA('Préparer mon tableau'!$A39)&gt;0),1,0)</f>
        <v>0</v>
      </c>
      <c r="AK17" s="34">
        <f>IF(AND('Préparer mon tableau'!$E$5&gt;=1,COUNTA('Préparer mon tableau'!$A40)&gt;0),1,0)</f>
        <v>0</v>
      </c>
      <c r="AL17" s="34">
        <f>IF(AND('Préparer mon tableau'!$E$5&gt;=1,COUNTA('Préparer mon tableau'!$A41)&gt;0),1,0)</f>
        <v>0</v>
      </c>
      <c r="AM17" s="34">
        <f>IF(AND('Préparer mon tableau'!$E$5&gt;=1,COUNTA('Préparer mon tableau'!$A42)&gt;0),1,0)</f>
        <v>0</v>
      </c>
      <c r="AN17" s="34">
        <f>IF(AND('Préparer mon tableau'!$E$5&gt;=1,COUNTA('Préparer mon tableau'!$A43)&gt;0),1,0)</f>
        <v>0</v>
      </c>
      <c r="AO17" s="34">
        <f>IF(AND('Préparer mon tableau'!$E$5&gt;=1,COUNTA('Préparer mon tableau'!$A44)&gt;0),1,0)</f>
        <v>0</v>
      </c>
      <c r="AP17" s="34">
        <f>IF(AND('Préparer mon tableau'!$E$5&gt;=1,COUNTA('Préparer mon tableau'!$A45)&gt;0),1,0)</f>
        <v>0</v>
      </c>
      <c r="AQ17" s="34">
        <f>IF(AND('Préparer mon tableau'!$E$5&gt;=1,COUNTA('Préparer mon tableau'!$A46)&gt;0),1,0)</f>
        <v>0</v>
      </c>
      <c r="AR17" s="34">
        <f>IF(AND('Préparer mon tableau'!$E$5&gt;=1,COUNTA('Préparer mon tableau'!$A47)&gt;0),1,0)</f>
        <v>0</v>
      </c>
      <c r="AS17" s="34">
        <f>IF(AND('Préparer mon tableau'!$E$5&gt;=1,COUNTA('Préparer mon tableau'!$A48)&gt;0),1,0)</f>
        <v>0</v>
      </c>
      <c r="AT17" s="34">
        <f>IF(AND('Préparer mon tableau'!$E$5&gt;=1,COUNTA('Préparer mon tableau'!$A49)&gt;0),1,0)</f>
        <v>0</v>
      </c>
      <c r="AU17" s="34">
        <f>IF(AND('Préparer mon tableau'!$E$5&gt;=1,COUNTA('Préparer mon tableau'!$A50)&gt;0),1,0)</f>
        <v>0</v>
      </c>
      <c r="AV17" s="34">
        <f>IF(AND('Préparer mon tableau'!$E$5&gt;=1,COUNTA('Préparer mon tableau'!$A51)&gt;0),1,0)</f>
        <v>0</v>
      </c>
      <c r="AW17" s="34">
        <f>IF(AND('Préparer mon tableau'!$E$5&gt;=1,COUNTA('Préparer mon tableau'!$A52)&gt;0),1,0)</f>
        <v>0</v>
      </c>
      <c r="AX17" s="34">
        <f>IF(AND('Préparer mon tableau'!$E$5&gt;=1,COUNTA('Préparer mon tableau'!$A53)&gt;0),1,0)</f>
        <v>0</v>
      </c>
      <c r="AY17" s="34">
        <f>IF(AND('Préparer mon tableau'!$E$5&gt;=1,COUNTA('Préparer mon tableau'!$A54)&gt;0),1,0)</f>
        <v>0</v>
      </c>
      <c r="AZ17" s="34">
        <f>IF(AND('Préparer mon tableau'!$E$5&gt;=1,COUNTA('Préparer mon tableau'!$A54)&gt;0),1,0)</f>
        <v>0</v>
      </c>
      <c r="BA17" s="34">
        <f>IF(AND('Préparer mon tableau'!$E$5&gt;=1,COUNTA('Préparer mon tableau'!$A54)&gt;0),1,0)</f>
        <v>0</v>
      </c>
      <c r="BB17" s="34">
        <f>IF(AND('Préparer mon tableau'!$E$5&gt;=1,COUNTA('Préparer mon tableau'!$A54)&gt;0),1,0)</f>
        <v>0</v>
      </c>
      <c r="BC17" s="34">
        <f>IF(AND('Préparer mon tableau'!$E$5&gt;=1,COUNTA('Préparer mon tableau'!$A55)&gt;0),1,0)</f>
        <v>0</v>
      </c>
      <c r="BD17" s="34">
        <f>IF(AND('Préparer mon tableau'!$E$5&gt;=1,COUNTA('Préparer mon tableau'!$A56)&gt;0),1,0)</f>
        <v>0</v>
      </c>
      <c r="BE17" s="34">
        <f>IF(AND('Préparer mon tableau'!$E$5&gt;=1,COUNTA('Préparer mon tableau'!$A57)&gt;0),1,0)</f>
        <v>0</v>
      </c>
      <c r="BF17" s="17"/>
      <c r="BG17" s="17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20"/>
      <c r="DJ17" s="20"/>
    </row>
    <row r="18" spans="1:114" s="4" customFormat="1" ht="16.5" thickBot="1" x14ac:dyDescent="0.3">
      <c r="A18" s="57"/>
      <c r="B18" s="52" t="s">
        <v>1</v>
      </c>
      <c r="C18" s="52" t="s">
        <v>2</v>
      </c>
      <c r="D18" s="30" t="s">
        <v>11</v>
      </c>
      <c r="E18" s="30" t="s">
        <v>10</v>
      </c>
      <c r="F18" s="53" t="s">
        <v>15</v>
      </c>
      <c r="G18" s="54"/>
      <c r="H18" s="29" t="str">
        <f>IF('Préparer mon tableau'!$A$11&lt;&gt;0,LEFT('Préparer mon tableau'!$A$11,4),"")</f>
        <v/>
      </c>
      <c r="I18" s="29" t="str">
        <f>IF('Préparer mon tableau'!$A$12&lt;&gt;0,LEFT('Préparer mon tableau'!$A$12,4),"")</f>
        <v/>
      </c>
      <c r="J18" s="29" t="str">
        <f>IF('Préparer mon tableau'!$A$13&lt;&gt;0,LEFT('Préparer mon tableau'!$A$13,4),"")</f>
        <v/>
      </c>
      <c r="K18" s="29" t="str">
        <f>IF('Préparer mon tableau'!$A$14&lt;&gt;0,LEFT('Préparer mon tableau'!$A$14,4),"")</f>
        <v/>
      </c>
      <c r="L18" s="29" t="str">
        <f>IF('Préparer mon tableau'!$A$15&lt;&gt;0,LEFT('Préparer mon tableau'!$A$15,4),"")</f>
        <v/>
      </c>
      <c r="M18" s="29" t="str">
        <f>IF('Préparer mon tableau'!$A$16&lt;&gt;0,LEFT('Préparer mon tableau'!$A$16,4),"")</f>
        <v/>
      </c>
      <c r="N18" s="29" t="str">
        <f>IF('Préparer mon tableau'!$A$17&lt;&gt;0,LEFT('Préparer mon tableau'!$A$17,4),"")</f>
        <v/>
      </c>
      <c r="O18" s="29" t="str">
        <f>IF('Préparer mon tableau'!$A$18&lt;&gt;0,LEFT('Préparer mon tableau'!$A$18,4),"")</f>
        <v/>
      </c>
      <c r="P18" s="29" t="str">
        <f>IF('Préparer mon tableau'!$A$19&lt;&gt;0,LEFT('Préparer mon tableau'!$A$19,4),"")</f>
        <v/>
      </c>
      <c r="Q18" s="29" t="str">
        <f>IF('Préparer mon tableau'!$A$20&lt;&gt;0,LEFT('Préparer mon tableau'!$A$20,4),"")</f>
        <v/>
      </c>
      <c r="R18" s="29" t="str">
        <f>IF('Préparer mon tableau'!$A$21&lt;&gt;0,LEFT('Préparer mon tableau'!$A$21,4),"")</f>
        <v/>
      </c>
      <c r="S18" s="29" t="str">
        <f>IF('Préparer mon tableau'!$A$22&lt;&gt;0,LEFT('Préparer mon tableau'!$A$22,4),"")</f>
        <v/>
      </c>
      <c r="T18" s="29" t="str">
        <f>IF('Préparer mon tableau'!$A$23&lt;&gt;0,LEFT('Préparer mon tableau'!$A$23,4),"")</f>
        <v/>
      </c>
      <c r="U18" s="29" t="str">
        <f>IF('Préparer mon tableau'!$A$24&lt;&gt;0,LEFT('Préparer mon tableau'!$A$24,4),"")</f>
        <v/>
      </c>
      <c r="V18" s="29" t="str">
        <f>IF('Préparer mon tableau'!$A$25&lt;&gt;0,LEFT('Préparer mon tableau'!$A$25,4),"")</f>
        <v/>
      </c>
      <c r="W18" s="29" t="str">
        <f>IF('Préparer mon tableau'!$A$26&lt;&gt;0,LEFT('Préparer mon tableau'!$A$26,4),"")</f>
        <v/>
      </c>
      <c r="X18" s="29" t="str">
        <f>IF('Préparer mon tableau'!$A$27&lt;&gt;0,LEFT('Préparer mon tableau'!$A$27,4),"")</f>
        <v/>
      </c>
      <c r="Y18" s="29" t="str">
        <f>IF('Préparer mon tableau'!$A$28&lt;&gt;0,LEFT('Préparer mon tableau'!$A$28,4),"")</f>
        <v/>
      </c>
      <c r="Z18" s="29" t="str">
        <f>IF('Préparer mon tableau'!$A$29&lt;&gt;0,LEFT('Préparer mon tableau'!$A$29,4),"")</f>
        <v/>
      </c>
      <c r="AA18" s="29" t="str">
        <f>IF('Préparer mon tableau'!$A$30&lt;&gt;0,LEFT('Préparer mon tableau'!$A$30,4),"")</f>
        <v/>
      </c>
      <c r="AB18" s="29" t="str">
        <f>IF('Préparer mon tableau'!$A$31&lt;&gt;0,LEFT('Préparer mon tableau'!$A$31,4),"")</f>
        <v/>
      </c>
      <c r="AC18" s="29" t="str">
        <f>IF('Préparer mon tableau'!$A$32&lt;&gt;0,LEFT('Préparer mon tableau'!$A$32,4),"")</f>
        <v/>
      </c>
      <c r="AD18" s="29" t="str">
        <f>IF('Préparer mon tableau'!$A$33&lt;&gt;0,LEFT('Préparer mon tableau'!$A$33,4),"")</f>
        <v/>
      </c>
      <c r="AE18" s="29" t="str">
        <f>IF('Préparer mon tableau'!$A$34&lt;&gt;0,LEFT('Préparer mon tableau'!$A$34,4),"")</f>
        <v/>
      </c>
      <c r="AF18" s="29" t="str">
        <f>IF('Préparer mon tableau'!$A$35&lt;&gt;0,LEFT('Préparer mon tableau'!$A$35,4),"")</f>
        <v/>
      </c>
      <c r="AG18" s="29" t="str">
        <f>IF('Préparer mon tableau'!$A$36&lt;&gt;0,LEFT('Préparer mon tableau'!$A$36,4),"")</f>
        <v/>
      </c>
      <c r="AH18" s="29" t="str">
        <f>IF('Préparer mon tableau'!$A$37&lt;&gt;0,LEFT('Préparer mon tableau'!$A$37,4),"")</f>
        <v/>
      </c>
      <c r="AI18" s="29" t="str">
        <f>IF('Préparer mon tableau'!$A$38&lt;&gt;0,LEFT('Préparer mon tableau'!$A$38,4),"")</f>
        <v/>
      </c>
      <c r="AJ18" s="29" t="str">
        <f>IF('Préparer mon tableau'!$A$39&lt;&gt;0,LEFT('Préparer mon tableau'!$A$39,4),"")</f>
        <v/>
      </c>
      <c r="AK18" s="29" t="str">
        <f>IF('Préparer mon tableau'!$A$40&lt;&gt;0,LEFT('Préparer mon tableau'!$A$40,4),"")</f>
        <v/>
      </c>
      <c r="AL18" s="29" t="str">
        <f>IF('Préparer mon tableau'!$A$41&lt;&gt;0,LEFT('Préparer mon tableau'!$A$41,4),"")</f>
        <v/>
      </c>
      <c r="AM18" s="29" t="str">
        <f>IF('Préparer mon tableau'!$A$42&lt;&gt;0,LEFT('Préparer mon tableau'!$A$42,4),"")</f>
        <v/>
      </c>
      <c r="AN18" s="29" t="str">
        <f>IF('Préparer mon tableau'!$A$43&lt;&gt;0,LEFT('Préparer mon tableau'!$A$43,4),"")</f>
        <v/>
      </c>
      <c r="AO18" s="29" t="str">
        <f>IF('Préparer mon tableau'!$A$44&lt;&gt;0,LEFT('Préparer mon tableau'!$A$44,4),"")</f>
        <v/>
      </c>
      <c r="AP18" s="29" t="str">
        <f>IF('Préparer mon tableau'!$A$45&lt;&gt;0,LEFT('Préparer mon tableau'!$A$45,4),"")</f>
        <v/>
      </c>
      <c r="AQ18" s="29" t="str">
        <f>IF('Préparer mon tableau'!$A$46&lt;&gt;0,LEFT('Préparer mon tableau'!$A$46,4),"")</f>
        <v/>
      </c>
      <c r="AR18" s="29" t="str">
        <f>IF('Préparer mon tableau'!$A$47&lt;&gt;0,LEFT('Préparer mon tableau'!$A$47,4),"")</f>
        <v/>
      </c>
      <c r="AS18" s="29" t="str">
        <f>IF('Préparer mon tableau'!$A$48&lt;&gt;0,LEFT('Préparer mon tableau'!$A$48,4),"")</f>
        <v/>
      </c>
      <c r="AT18" s="29" t="str">
        <f>IF('Préparer mon tableau'!$A$49&lt;&gt;0,LEFT('Préparer mon tableau'!$A$49,4),"")</f>
        <v/>
      </c>
      <c r="AU18" s="29" t="str">
        <f>IF('Préparer mon tableau'!$A$50&lt;&gt;0,LEFT('Préparer mon tableau'!$A$50,4),"")</f>
        <v/>
      </c>
      <c r="AV18" s="29" t="str">
        <f>IF('Préparer mon tableau'!$A$51&lt;&gt;0,LEFT('Préparer mon tableau'!$A$51,4),"")</f>
        <v/>
      </c>
      <c r="AW18" s="29" t="str">
        <f>IF('Préparer mon tableau'!$A$52&lt;&gt;0,LEFT('Préparer mon tableau'!$A$52,4),"")</f>
        <v/>
      </c>
      <c r="AX18" s="29" t="str">
        <f>IF('Préparer mon tableau'!$A$53&lt;&gt;0,LEFT('Préparer mon tableau'!$A$53,4),"")</f>
        <v/>
      </c>
      <c r="AY18" s="29" t="str">
        <f>IF('Préparer mon tableau'!$A$54&lt;&gt;0,LEFT('Préparer mon tableau'!$A$54,4),"")</f>
        <v/>
      </c>
      <c r="AZ18" s="29" t="str">
        <f>IF('Préparer mon tableau'!$A$55&lt;&gt;0,LEFT('Préparer mon tableau'!$A$55,4),"")</f>
        <v/>
      </c>
      <c r="BA18" s="29" t="str">
        <f>IF('Préparer mon tableau'!$A$56&lt;&gt;0,LEFT('Préparer mon tableau'!$A$56,4),"")</f>
        <v/>
      </c>
      <c r="BB18" s="29" t="str">
        <f>IF('Préparer mon tableau'!$A$57&lt;&gt;0,LEFT('Préparer mon tableau'!$A$57,4),"")</f>
        <v/>
      </c>
      <c r="BC18" s="29" t="str">
        <f>IF('Préparer mon tableau'!$A$58&lt;&gt;0,LEFT('Préparer mon tableau'!$A$58,4),"")</f>
        <v/>
      </c>
      <c r="BD18" s="29" t="str">
        <f>IF('Préparer mon tableau'!$A$59&lt;&gt;0,LEFT('Préparer mon tableau'!$A$59,4),"")</f>
        <v/>
      </c>
      <c r="BE18" s="29" t="str">
        <f>IF('Préparer mon tableau'!$A$60&lt;&gt;0,LEFT('Préparer mon tableau'!$A$60,4),"")</f>
        <v/>
      </c>
      <c r="BF18" s="41"/>
      <c r="BG18" s="41"/>
      <c r="BH18" s="57"/>
      <c r="BI18" s="57">
        <v>9</v>
      </c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CY18" s="57"/>
      <c r="CZ18" s="57"/>
      <c r="DA18" s="57"/>
      <c r="DB18" s="57"/>
      <c r="DC18" s="57"/>
      <c r="DD18" s="57"/>
      <c r="DE18" s="57"/>
      <c r="DF18" s="57"/>
      <c r="DG18" s="57"/>
      <c r="DH18" s="57"/>
      <c r="DI18" s="44"/>
      <c r="DJ18" s="28"/>
    </row>
    <row r="19" spans="1:114" x14ac:dyDescent="0.25">
      <c r="A19" s="34">
        <f>IF('Préparer mon tableau'!$E$5&gt;=ROW(A19)-18,1,0)</f>
        <v>0</v>
      </c>
      <c r="B19" s="29"/>
      <c r="C19" s="29"/>
      <c r="D19" s="23" t="str">
        <f>IF(AND($DH19&lt;&gt;"",$DH19&lt;&gt;0),$DH19,"")</f>
        <v/>
      </c>
      <c r="E19" s="23" t="str">
        <f t="shared" ref="E19:E50" si="5">IF(ISERROR(AVERAGE(H19:BE19))=TRUE,"",AVERAGE(H19:BE19))</f>
        <v/>
      </c>
      <c r="F19" s="24" t="str">
        <f>IF(ISERROR(RANK(D19,$D$19:$D$118,0))=TRUE,"",RANK(D19,$D$19:$D$118,0))</f>
        <v/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7"/>
      <c r="BG19" s="17"/>
      <c r="BH19" s="34"/>
      <c r="BI19" s="34">
        <v>10</v>
      </c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59" t="str">
        <f>IF($C$7&lt;&gt;0,((H19*$H$8)+(I19*$I$8)+(J19*$J$8)+(K19*$K$8)+(L19*$L$8)+(M19*$M$8)+(N19*$N$8)+(O19*$O$8)+(P19*$P$8)+(Q19*$Q$8)+(R19*$R$8)+(S19*$S$8)+(T19*$T$8)+(U19*$U$8)+(V19*$V$8)+(W19*$W$8)+(X19*$X$8)+(Y19*$Y$8)+(Z19*$Z$8)+(AA19*$AA$8)+(AB19*$AB$8)+(AC19*$AC$8)+(AD19*$AD$8)+(AE19*$AE$8)+(AF19*$AF$8)+(AG19*$AG$8)+(AH19*$AH$8)+(AI19*$AI$8)+(AJ19*$AJ$8)+(AK19*$AK$8)+(AL19*$AL$8)+(AM19*$AM$8)+(AN19*$AN$8)+(AO19*$AO$8)+(AP19*$AP$8)+(AQ19*$AQ$8)+(AR19*$AR$8)+(AS19*$AS$8)+(AT19*$AT$8)+(AU19*$AU$8)+(AV19*$AV$8)+(AW19*$AW$8)+(AX19*$AX$8)+(AY19*$AY$8)+(BC19*$BC$8)+(BD19*$BD$8)+(BE19*$BE$8))/$C$7,"")</f>
        <v/>
      </c>
      <c r="DI19" s="40"/>
      <c r="DJ19" s="9"/>
    </row>
    <row r="20" spans="1:114" x14ac:dyDescent="0.25">
      <c r="A20" s="34">
        <f>IF('Préparer mon tableau'!$E$5&gt;=ROW(A20)-18,1,0)</f>
        <v>0</v>
      </c>
      <c r="B20" s="29"/>
      <c r="C20" s="29"/>
      <c r="D20" s="23" t="str">
        <f t="shared" ref="D20:D83" si="6">IF(AND($DH20&lt;&gt;"",$DH20&lt;&gt;0),$DH20,"")</f>
        <v/>
      </c>
      <c r="E20" s="23" t="str">
        <f t="shared" si="5"/>
        <v/>
      </c>
      <c r="F20" s="24" t="str">
        <f t="shared" ref="F20:F83" si="7">IF(ISERROR(RANK(D20,$D$19:$D$118,0))=TRUE,"",RANK(D20,$D$19:$D$118,0))</f>
        <v/>
      </c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7"/>
      <c r="BG20" s="17"/>
      <c r="BH20" s="34"/>
      <c r="BI20" s="34">
        <v>11</v>
      </c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59" t="str">
        <f t="shared" ref="DH20:DH83" si="8">IF($C$7&lt;&gt;0,((H20*$H$8)+(I20*$I$8)+(J20*$J$8)+(K20*$K$8)+(L20*$L$8)+(M20*$M$8)+(N20*$N$8)+(O20*$O$8)+(P20*$P$8)+(Q20*$Q$8)+(R20*$R$8)+(S20*$S$8)+(T20*$T$8)+(U20*$U$8)+(V20*$V$8)+(W20*$W$8)+(X20*$X$8)+(Y20*$Y$8)+(Z20*$Z$8)+(AA20*$AA$8)+(AB20*$AB$8)+(AC20*$AC$8)+(AD20*$AD$8)+(AE20*$AE$8)+(AF20*$AF$8)+(AG20*$AG$8)+(AH20*$AH$8)+(AI20*$AI$8)+(AJ20*$AJ$8)+(AK20*$AK$8)+(AL20*$AL$8)+(AM20*$AM$8)+(AN20*$AN$8)+(AO20*$AO$8)+(AP20*$AP$8)+(AQ20*$AQ$8)+(AR20*$AR$8)+(AS20*$AS$8)+(AT20*$AT$8)+(AU20*$AU$8)+(AV20*$AV$8)+(AW20*$AW$8)+(AX20*$AX$8)+(AY20*$AY$8)+(BC20*$BC$8)+(BD20*$BD$8)+(BE20*$BE$8))/$C$7,"")</f>
        <v/>
      </c>
      <c r="DI20" s="40"/>
      <c r="DJ20" s="9"/>
    </row>
    <row r="21" spans="1:114" x14ac:dyDescent="0.25">
      <c r="A21" s="34">
        <f>IF('Préparer mon tableau'!$E$5&gt;=ROW(A21)-18,1,0)</f>
        <v>0</v>
      </c>
      <c r="B21" s="29"/>
      <c r="C21" s="29"/>
      <c r="D21" s="23" t="str">
        <f t="shared" si="6"/>
        <v/>
      </c>
      <c r="E21" s="23" t="str">
        <f t="shared" si="5"/>
        <v/>
      </c>
      <c r="F21" s="24" t="str">
        <f t="shared" si="7"/>
        <v/>
      </c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7"/>
      <c r="BG21" s="17"/>
      <c r="BH21" s="34"/>
      <c r="BI21" s="34">
        <v>12</v>
      </c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59" t="str">
        <f t="shared" si="8"/>
        <v/>
      </c>
      <c r="DI21" s="40"/>
      <c r="DJ21" s="9"/>
    </row>
    <row r="22" spans="1:114" x14ac:dyDescent="0.25">
      <c r="A22" s="34">
        <f>IF('Préparer mon tableau'!$E$5&gt;=ROW(A22)-18,1,0)</f>
        <v>0</v>
      </c>
      <c r="B22" s="29"/>
      <c r="C22" s="29"/>
      <c r="D22" s="23" t="str">
        <f t="shared" si="6"/>
        <v/>
      </c>
      <c r="E22" s="23" t="str">
        <f t="shared" si="5"/>
        <v/>
      </c>
      <c r="F22" s="24" t="str">
        <f t="shared" si="7"/>
        <v/>
      </c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7"/>
      <c r="BG22" s="17"/>
      <c r="BH22" s="34"/>
      <c r="BI22" s="34">
        <v>13</v>
      </c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59" t="str">
        <f t="shared" si="8"/>
        <v/>
      </c>
      <c r="DI22" s="40"/>
      <c r="DJ22" s="9"/>
    </row>
    <row r="23" spans="1:114" x14ac:dyDescent="0.25">
      <c r="A23" s="34">
        <f>IF('Préparer mon tableau'!$E$5&gt;=ROW(A23)-18,1,0)</f>
        <v>0</v>
      </c>
      <c r="B23" s="29"/>
      <c r="C23" s="29"/>
      <c r="D23" s="23" t="str">
        <f t="shared" si="6"/>
        <v/>
      </c>
      <c r="E23" s="23" t="str">
        <f t="shared" si="5"/>
        <v/>
      </c>
      <c r="F23" s="24" t="str">
        <f t="shared" si="7"/>
        <v/>
      </c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7"/>
      <c r="BG23" s="17"/>
      <c r="BH23" s="34"/>
      <c r="BI23" s="34">
        <v>14</v>
      </c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59" t="str">
        <f t="shared" si="8"/>
        <v/>
      </c>
      <c r="DI23" s="40"/>
      <c r="DJ23" s="9"/>
    </row>
    <row r="24" spans="1:114" x14ac:dyDescent="0.25">
      <c r="A24" s="34">
        <f>IF('Préparer mon tableau'!$E$5&gt;=ROW(A24)-18,1,0)</f>
        <v>0</v>
      </c>
      <c r="B24" s="29"/>
      <c r="C24" s="29"/>
      <c r="D24" s="23" t="str">
        <f t="shared" si="6"/>
        <v/>
      </c>
      <c r="E24" s="23" t="str">
        <f t="shared" si="5"/>
        <v/>
      </c>
      <c r="F24" s="24" t="str">
        <f t="shared" si="7"/>
        <v/>
      </c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7"/>
      <c r="BG24" s="17"/>
      <c r="BH24" s="34"/>
      <c r="BI24" s="34">
        <v>15</v>
      </c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59" t="str">
        <f t="shared" si="8"/>
        <v/>
      </c>
      <c r="DI24" s="40"/>
      <c r="DJ24" s="9"/>
    </row>
    <row r="25" spans="1:114" x14ac:dyDescent="0.25">
      <c r="A25" s="34">
        <f>IF('Préparer mon tableau'!$E$5&gt;=ROW(A25)-18,1,0)</f>
        <v>0</v>
      </c>
      <c r="B25" s="29"/>
      <c r="C25" s="29"/>
      <c r="D25" s="23" t="str">
        <f t="shared" si="6"/>
        <v/>
      </c>
      <c r="E25" s="23" t="str">
        <f t="shared" si="5"/>
        <v/>
      </c>
      <c r="F25" s="24" t="str">
        <f t="shared" si="7"/>
        <v/>
      </c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7"/>
      <c r="BG25" s="17"/>
      <c r="BH25" s="34"/>
      <c r="BI25" s="34">
        <v>16</v>
      </c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59" t="str">
        <f t="shared" si="8"/>
        <v/>
      </c>
      <c r="DI25" s="40"/>
      <c r="DJ25" s="9"/>
    </row>
    <row r="26" spans="1:114" x14ac:dyDescent="0.25">
      <c r="A26" s="34">
        <f>IF('Préparer mon tableau'!$E$5&gt;=ROW(A26)-18,1,0)</f>
        <v>0</v>
      </c>
      <c r="B26" s="29"/>
      <c r="C26" s="29"/>
      <c r="D26" s="23" t="str">
        <f t="shared" si="6"/>
        <v/>
      </c>
      <c r="E26" s="23" t="str">
        <f t="shared" si="5"/>
        <v/>
      </c>
      <c r="F26" s="24" t="str">
        <f t="shared" si="7"/>
        <v/>
      </c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7"/>
      <c r="BG26" s="17"/>
      <c r="BH26" s="34"/>
      <c r="BI26" s="34">
        <v>17</v>
      </c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59" t="str">
        <f t="shared" si="8"/>
        <v/>
      </c>
      <c r="DI26" s="40"/>
      <c r="DJ26" s="9"/>
    </row>
    <row r="27" spans="1:114" x14ac:dyDescent="0.25">
      <c r="A27" s="34">
        <f>IF('Préparer mon tableau'!$E$5&gt;=ROW(A27)-18,1,0)</f>
        <v>0</v>
      </c>
      <c r="B27" s="29"/>
      <c r="C27" s="29"/>
      <c r="D27" s="23" t="str">
        <f t="shared" si="6"/>
        <v/>
      </c>
      <c r="E27" s="23" t="str">
        <f t="shared" si="5"/>
        <v/>
      </c>
      <c r="F27" s="24" t="str">
        <f t="shared" si="7"/>
        <v/>
      </c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7"/>
      <c r="BG27" s="17"/>
      <c r="BH27" s="34"/>
      <c r="BI27" s="34">
        <v>18</v>
      </c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59" t="str">
        <f t="shared" si="8"/>
        <v/>
      </c>
      <c r="DI27" s="40"/>
      <c r="DJ27" s="9"/>
    </row>
    <row r="28" spans="1:114" x14ac:dyDescent="0.25">
      <c r="A28" s="34">
        <f>IF('Préparer mon tableau'!$E$5&gt;=ROW(A28)-18,1,0)</f>
        <v>0</v>
      </c>
      <c r="B28" s="29"/>
      <c r="C28" s="29"/>
      <c r="D28" s="23" t="str">
        <f t="shared" si="6"/>
        <v/>
      </c>
      <c r="E28" s="23" t="str">
        <f t="shared" si="5"/>
        <v/>
      </c>
      <c r="F28" s="24" t="str">
        <f t="shared" si="7"/>
        <v/>
      </c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7"/>
      <c r="BG28" s="17"/>
      <c r="BH28" s="34"/>
      <c r="BI28" s="34">
        <v>19</v>
      </c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59" t="str">
        <f t="shared" si="8"/>
        <v/>
      </c>
      <c r="DI28" s="40"/>
      <c r="DJ28" s="9"/>
    </row>
    <row r="29" spans="1:114" x14ac:dyDescent="0.25">
      <c r="A29" s="34">
        <f>IF('Préparer mon tableau'!$E$5&gt;=ROW(A29)-18,1,0)</f>
        <v>0</v>
      </c>
      <c r="B29" s="29"/>
      <c r="C29" s="29"/>
      <c r="D29" s="23" t="str">
        <f t="shared" si="6"/>
        <v/>
      </c>
      <c r="E29" s="23" t="str">
        <f t="shared" si="5"/>
        <v/>
      </c>
      <c r="F29" s="24" t="str">
        <f t="shared" si="7"/>
        <v/>
      </c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7"/>
      <c r="BG29" s="17"/>
      <c r="BH29" s="34"/>
      <c r="BI29" s="34">
        <v>20</v>
      </c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59" t="str">
        <f t="shared" si="8"/>
        <v/>
      </c>
      <c r="DI29" s="40"/>
      <c r="DJ29" s="9"/>
    </row>
    <row r="30" spans="1:114" x14ac:dyDescent="0.25">
      <c r="A30" s="34">
        <f>IF('Préparer mon tableau'!$E$5&gt;=ROW(A30)-18,1,0)</f>
        <v>0</v>
      </c>
      <c r="B30" s="29"/>
      <c r="C30" s="29"/>
      <c r="D30" s="23" t="str">
        <f t="shared" si="6"/>
        <v/>
      </c>
      <c r="E30" s="23" t="str">
        <f t="shared" si="5"/>
        <v/>
      </c>
      <c r="F30" s="24" t="str">
        <f t="shared" si="7"/>
        <v/>
      </c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7"/>
      <c r="BG30" s="17"/>
      <c r="BH30" s="34"/>
      <c r="BI30" s="34">
        <v>21</v>
      </c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59" t="str">
        <f t="shared" si="8"/>
        <v/>
      </c>
      <c r="DI30" s="40"/>
      <c r="DJ30" s="9"/>
    </row>
    <row r="31" spans="1:114" x14ac:dyDescent="0.25">
      <c r="A31" s="34">
        <f>IF('Préparer mon tableau'!$E$5&gt;=ROW(A31)-18,1,0)</f>
        <v>0</v>
      </c>
      <c r="B31" s="29"/>
      <c r="C31" s="29"/>
      <c r="D31" s="23" t="str">
        <f t="shared" si="6"/>
        <v/>
      </c>
      <c r="E31" s="23" t="str">
        <f t="shared" si="5"/>
        <v/>
      </c>
      <c r="F31" s="24" t="str">
        <f t="shared" si="7"/>
        <v/>
      </c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7"/>
      <c r="BG31" s="17"/>
      <c r="BH31" s="34"/>
      <c r="BI31" s="34">
        <v>22</v>
      </c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59" t="str">
        <f t="shared" si="8"/>
        <v/>
      </c>
      <c r="DI31" s="40"/>
      <c r="DJ31" s="9"/>
    </row>
    <row r="32" spans="1:114" x14ac:dyDescent="0.25">
      <c r="A32" s="34">
        <f>IF('Préparer mon tableau'!$E$5&gt;=ROW(A32)-18,1,0)</f>
        <v>0</v>
      </c>
      <c r="B32" s="29"/>
      <c r="C32" s="29"/>
      <c r="D32" s="23" t="str">
        <f t="shared" si="6"/>
        <v/>
      </c>
      <c r="E32" s="23" t="str">
        <f t="shared" si="5"/>
        <v/>
      </c>
      <c r="F32" s="24" t="str">
        <f t="shared" si="7"/>
        <v/>
      </c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7"/>
      <c r="BG32" s="17"/>
      <c r="BH32" s="34"/>
      <c r="BI32" s="34">
        <v>23</v>
      </c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59" t="str">
        <f t="shared" si="8"/>
        <v/>
      </c>
      <c r="DI32" s="40"/>
      <c r="DJ32" s="9"/>
    </row>
    <row r="33" spans="1:114" x14ac:dyDescent="0.25">
      <c r="A33" s="34">
        <f>IF('Préparer mon tableau'!$E$5&gt;=ROW(A33)-18,1,0)</f>
        <v>0</v>
      </c>
      <c r="B33" s="29"/>
      <c r="C33" s="29"/>
      <c r="D33" s="23" t="str">
        <f t="shared" si="6"/>
        <v/>
      </c>
      <c r="E33" s="23" t="str">
        <f t="shared" si="5"/>
        <v/>
      </c>
      <c r="F33" s="24" t="str">
        <f t="shared" si="7"/>
        <v/>
      </c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7"/>
      <c r="BG33" s="17"/>
      <c r="BH33" s="34"/>
      <c r="BI33" s="34">
        <v>24</v>
      </c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59" t="str">
        <f t="shared" si="8"/>
        <v/>
      </c>
      <c r="DI33" s="40"/>
      <c r="DJ33" s="9"/>
    </row>
    <row r="34" spans="1:114" x14ac:dyDescent="0.25">
      <c r="A34" s="34">
        <f>IF('Préparer mon tableau'!$E$5&gt;=ROW(A34)-18,1,0)</f>
        <v>0</v>
      </c>
      <c r="B34" s="29"/>
      <c r="C34" s="29"/>
      <c r="D34" s="23" t="str">
        <f t="shared" si="6"/>
        <v/>
      </c>
      <c r="E34" s="23" t="str">
        <f t="shared" si="5"/>
        <v/>
      </c>
      <c r="F34" s="24" t="str">
        <f t="shared" si="7"/>
        <v/>
      </c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7"/>
      <c r="BG34" s="17"/>
      <c r="BH34" s="34"/>
      <c r="BI34" s="34">
        <v>25</v>
      </c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59" t="str">
        <f t="shared" si="8"/>
        <v/>
      </c>
      <c r="DI34" s="40"/>
      <c r="DJ34" s="9"/>
    </row>
    <row r="35" spans="1:114" x14ac:dyDescent="0.25">
      <c r="A35" s="34">
        <f>IF('Préparer mon tableau'!$E$5&gt;=ROW(A35)-18,1,0)</f>
        <v>0</v>
      </c>
      <c r="B35" s="29"/>
      <c r="C35" s="29"/>
      <c r="D35" s="23" t="str">
        <f t="shared" si="6"/>
        <v/>
      </c>
      <c r="E35" s="23" t="str">
        <f t="shared" si="5"/>
        <v/>
      </c>
      <c r="F35" s="24" t="str">
        <f t="shared" si="7"/>
        <v/>
      </c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7"/>
      <c r="BG35" s="17"/>
      <c r="BH35" s="34"/>
      <c r="BI35" s="34">
        <v>26</v>
      </c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59" t="str">
        <f t="shared" si="8"/>
        <v/>
      </c>
      <c r="DI35" s="40"/>
      <c r="DJ35" s="9"/>
    </row>
    <row r="36" spans="1:114" x14ac:dyDescent="0.25">
      <c r="A36" s="34">
        <f>IF('Préparer mon tableau'!$E$5&gt;=ROW(A36)-18,1,0)</f>
        <v>0</v>
      </c>
      <c r="B36" s="29"/>
      <c r="C36" s="29"/>
      <c r="D36" s="23" t="str">
        <f t="shared" si="6"/>
        <v/>
      </c>
      <c r="E36" s="23" t="str">
        <f t="shared" si="5"/>
        <v/>
      </c>
      <c r="F36" s="24" t="str">
        <f t="shared" si="7"/>
        <v/>
      </c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7"/>
      <c r="BG36" s="17"/>
      <c r="BH36" s="34"/>
      <c r="BI36" s="34">
        <v>27</v>
      </c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59" t="str">
        <f t="shared" si="8"/>
        <v/>
      </c>
      <c r="DI36" s="40"/>
      <c r="DJ36" s="9"/>
    </row>
    <row r="37" spans="1:114" x14ac:dyDescent="0.25">
      <c r="A37" s="34">
        <f>IF('Préparer mon tableau'!$E$5&gt;=ROW(A37)-18,1,0)</f>
        <v>0</v>
      </c>
      <c r="B37" s="29"/>
      <c r="C37" s="29"/>
      <c r="D37" s="23" t="str">
        <f t="shared" si="6"/>
        <v/>
      </c>
      <c r="E37" s="23" t="str">
        <f t="shared" si="5"/>
        <v/>
      </c>
      <c r="F37" s="24" t="str">
        <f t="shared" si="7"/>
        <v/>
      </c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7"/>
      <c r="BG37" s="17"/>
      <c r="BH37" s="34"/>
      <c r="BI37" s="34">
        <v>28</v>
      </c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/>
      <c r="DC37" s="34"/>
      <c r="DD37" s="34"/>
      <c r="DE37" s="34"/>
      <c r="DF37" s="34"/>
      <c r="DG37" s="34"/>
      <c r="DH37" s="59" t="str">
        <f t="shared" si="8"/>
        <v/>
      </c>
      <c r="DI37" s="40"/>
      <c r="DJ37" s="9"/>
    </row>
    <row r="38" spans="1:114" x14ac:dyDescent="0.25">
      <c r="A38" s="34">
        <f>IF('Préparer mon tableau'!$E$5&gt;=ROW(A38)-18,1,0)</f>
        <v>0</v>
      </c>
      <c r="B38" s="29"/>
      <c r="C38" s="29"/>
      <c r="D38" s="23" t="str">
        <f t="shared" si="6"/>
        <v/>
      </c>
      <c r="E38" s="23" t="str">
        <f t="shared" si="5"/>
        <v/>
      </c>
      <c r="F38" s="24" t="str">
        <f t="shared" si="7"/>
        <v/>
      </c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7"/>
      <c r="BG38" s="17"/>
      <c r="BH38" s="34"/>
      <c r="BI38" s="34">
        <v>29</v>
      </c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4"/>
      <c r="DB38" s="34"/>
      <c r="DC38" s="34"/>
      <c r="DD38" s="34"/>
      <c r="DE38" s="34"/>
      <c r="DF38" s="34"/>
      <c r="DG38" s="34"/>
      <c r="DH38" s="59" t="str">
        <f t="shared" si="8"/>
        <v/>
      </c>
      <c r="DI38" s="40"/>
      <c r="DJ38" s="9"/>
    </row>
    <row r="39" spans="1:114" x14ac:dyDescent="0.25">
      <c r="A39" s="34">
        <f>IF('Préparer mon tableau'!$E$5&gt;=ROW(A39)-18,1,0)</f>
        <v>0</v>
      </c>
      <c r="B39" s="29"/>
      <c r="C39" s="29"/>
      <c r="D39" s="23" t="str">
        <f t="shared" si="6"/>
        <v/>
      </c>
      <c r="E39" s="23" t="str">
        <f t="shared" si="5"/>
        <v/>
      </c>
      <c r="F39" s="24" t="str">
        <f t="shared" si="7"/>
        <v/>
      </c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7"/>
      <c r="BG39" s="17"/>
      <c r="BH39" s="34"/>
      <c r="BI39" s="34">
        <v>30</v>
      </c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  <c r="CQ39" s="34"/>
      <c r="CR39" s="34"/>
      <c r="CS39" s="34"/>
      <c r="CT39" s="34"/>
      <c r="CU39" s="34"/>
      <c r="CV39" s="34"/>
      <c r="CW39" s="34"/>
      <c r="CX39" s="34"/>
      <c r="CY39" s="34"/>
      <c r="CZ39" s="34"/>
      <c r="DA39" s="34"/>
      <c r="DB39" s="34"/>
      <c r="DC39" s="34"/>
      <c r="DD39" s="34"/>
      <c r="DE39" s="34"/>
      <c r="DF39" s="34"/>
      <c r="DG39" s="34"/>
      <c r="DH39" s="59" t="str">
        <f t="shared" si="8"/>
        <v/>
      </c>
      <c r="DI39" s="40"/>
      <c r="DJ39" s="9"/>
    </row>
    <row r="40" spans="1:114" x14ac:dyDescent="0.25">
      <c r="A40" s="34">
        <f>IF('Préparer mon tableau'!$E$5&gt;=ROW(A40)-18,1,0)</f>
        <v>0</v>
      </c>
      <c r="B40" s="29"/>
      <c r="C40" s="29"/>
      <c r="D40" s="23" t="str">
        <f t="shared" si="6"/>
        <v/>
      </c>
      <c r="E40" s="23" t="str">
        <f t="shared" si="5"/>
        <v/>
      </c>
      <c r="F40" s="24" t="str">
        <f t="shared" si="7"/>
        <v/>
      </c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7"/>
      <c r="BG40" s="17"/>
      <c r="BH40" s="34"/>
      <c r="BI40" s="34">
        <v>31</v>
      </c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  <c r="CF40" s="34"/>
      <c r="CG40" s="34"/>
      <c r="CH40" s="34"/>
      <c r="CI40" s="34"/>
      <c r="CJ40" s="34"/>
      <c r="CK40" s="34"/>
      <c r="CL40" s="34"/>
      <c r="CM40" s="34"/>
      <c r="CN40" s="34"/>
      <c r="CO40" s="34"/>
      <c r="CP40" s="34"/>
      <c r="CQ40" s="34"/>
      <c r="CR40" s="34"/>
      <c r="CS40" s="34"/>
      <c r="CT40" s="34"/>
      <c r="CU40" s="34"/>
      <c r="CV40" s="34"/>
      <c r="CW40" s="34"/>
      <c r="CX40" s="34"/>
      <c r="CY40" s="34"/>
      <c r="CZ40" s="34"/>
      <c r="DA40" s="34"/>
      <c r="DB40" s="34"/>
      <c r="DC40" s="34"/>
      <c r="DD40" s="34"/>
      <c r="DE40" s="34"/>
      <c r="DF40" s="34"/>
      <c r="DG40" s="34"/>
      <c r="DH40" s="59" t="str">
        <f t="shared" si="8"/>
        <v/>
      </c>
      <c r="DI40" s="40"/>
      <c r="DJ40" s="9"/>
    </row>
    <row r="41" spans="1:114" x14ac:dyDescent="0.25">
      <c r="A41" s="34">
        <f>IF('Préparer mon tableau'!$E$5&gt;=ROW(A41)-18,1,0)</f>
        <v>0</v>
      </c>
      <c r="B41" s="29"/>
      <c r="C41" s="29"/>
      <c r="D41" s="23" t="str">
        <f t="shared" si="6"/>
        <v/>
      </c>
      <c r="E41" s="23" t="str">
        <f t="shared" si="5"/>
        <v/>
      </c>
      <c r="F41" s="24" t="str">
        <f t="shared" si="7"/>
        <v/>
      </c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7"/>
      <c r="BG41" s="17"/>
      <c r="BH41" s="34"/>
      <c r="BI41" s="34">
        <v>32</v>
      </c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4"/>
      <c r="CL41" s="34"/>
      <c r="CM41" s="34"/>
      <c r="CN41" s="34"/>
      <c r="CO41" s="34"/>
      <c r="CP41" s="34"/>
      <c r="CQ41" s="34"/>
      <c r="CR41" s="34"/>
      <c r="CS41" s="34"/>
      <c r="CT41" s="34"/>
      <c r="CU41" s="34"/>
      <c r="CV41" s="34"/>
      <c r="CW41" s="34"/>
      <c r="CX41" s="34"/>
      <c r="CY41" s="34"/>
      <c r="CZ41" s="34"/>
      <c r="DA41" s="34"/>
      <c r="DB41" s="34"/>
      <c r="DC41" s="34"/>
      <c r="DD41" s="34"/>
      <c r="DE41" s="34"/>
      <c r="DF41" s="34"/>
      <c r="DG41" s="34"/>
      <c r="DH41" s="59" t="str">
        <f t="shared" si="8"/>
        <v/>
      </c>
      <c r="DI41" s="40"/>
      <c r="DJ41" s="9"/>
    </row>
    <row r="42" spans="1:114" x14ac:dyDescent="0.25">
      <c r="A42" s="34">
        <f>IF('Préparer mon tableau'!$E$5&gt;=ROW(A42)-18,1,0)</f>
        <v>0</v>
      </c>
      <c r="B42" s="29"/>
      <c r="C42" s="29"/>
      <c r="D42" s="23" t="str">
        <f t="shared" si="6"/>
        <v/>
      </c>
      <c r="E42" s="23" t="str">
        <f t="shared" si="5"/>
        <v/>
      </c>
      <c r="F42" s="24" t="str">
        <f t="shared" si="7"/>
        <v/>
      </c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7"/>
      <c r="BG42" s="17"/>
      <c r="BH42" s="34"/>
      <c r="BI42" s="34">
        <v>33</v>
      </c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  <c r="CE42" s="34"/>
      <c r="CF42" s="34"/>
      <c r="CG42" s="34"/>
      <c r="CH42" s="34"/>
      <c r="CI42" s="34"/>
      <c r="CJ42" s="34"/>
      <c r="CK42" s="34"/>
      <c r="CL42" s="34"/>
      <c r="CM42" s="34"/>
      <c r="CN42" s="34"/>
      <c r="CO42" s="34"/>
      <c r="CP42" s="34"/>
      <c r="CQ42" s="34"/>
      <c r="CR42" s="34"/>
      <c r="CS42" s="34"/>
      <c r="CT42" s="34"/>
      <c r="CU42" s="34"/>
      <c r="CV42" s="34"/>
      <c r="CW42" s="34"/>
      <c r="CX42" s="34"/>
      <c r="CY42" s="34"/>
      <c r="CZ42" s="34"/>
      <c r="DA42" s="34"/>
      <c r="DB42" s="34"/>
      <c r="DC42" s="34"/>
      <c r="DD42" s="34"/>
      <c r="DE42" s="34"/>
      <c r="DF42" s="34"/>
      <c r="DG42" s="34"/>
      <c r="DH42" s="59" t="str">
        <f t="shared" si="8"/>
        <v/>
      </c>
      <c r="DI42" s="40"/>
      <c r="DJ42" s="9"/>
    </row>
    <row r="43" spans="1:114" x14ac:dyDescent="0.25">
      <c r="A43" s="34">
        <f>IF('Préparer mon tableau'!$E$5&gt;=ROW(A43)-18,1,0)</f>
        <v>0</v>
      </c>
      <c r="B43" s="29"/>
      <c r="C43" s="29"/>
      <c r="D43" s="23" t="str">
        <f t="shared" si="6"/>
        <v/>
      </c>
      <c r="E43" s="23" t="str">
        <f t="shared" si="5"/>
        <v/>
      </c>
      <c r="F43" s="24" t="str">
        <f t="shared" si="7"/>
        <v/>
      </c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7"/>
      <c r="BG43" s="17"/>
      <c r="BH43" s="34"/>
      <c r="BI43" s="34">
        <v>34</v>
      </c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  <c r="CC43" s="34"/>
      <c r="CD43" s="34"/>
      <c r="CE43" s="34"/>
      <c r="CF43" s="34"/>
      <c r="CG43" s="34"/>
      <c r="CH43" s="34"/>
      <c r="CI43" s="34"/>
      <c r="CJ43" s="34"/>
      <c r="CK43" s="34"/>
      <c r="CL43" s="34"/>
      <c r="CM43" s="34"/>
      <c r="CN43" s="34"/>
      <c r="CO43" s="34"/>
      <c r="CP43" s="34"/>
      <c r="CQ43" s="34"/>
      <c r="CR43" s="34"/>
      <c r="CS43" s="34"/>
      <c r="CT43" s="34"/>
      <c r="CU43" s="34"/>
      <c r="CV43" s="34"/>
      <c r="CW43" s="34"/>
      <c r="CX43" s="34"/>
      <c r="CY43" s="34"/>
      <c r="CZ43" s="34"/>
      <c r="DA43" s="34"/>
      <c r="DB43" s="34"/>
      <c r="DC43" s="34"/>
      <c r="DD43" s="34"/>
      <c r="DE43" s="34"/>
      <c r="DF43" s="34"/>
      <c r="DG43" s="34"/>
      <c r="DH43" s="59" t="str">
        <f t="shared" si="8"/>
        <v/>
      </c>
      <c r="DI43" s="40"/>
      <c r="DJ43" s="9"/>
    </row>
    <row r="44" spans="1:114" x14ac:dyDescent="0.25">
      <c r="A44" s="34">
        <f>IF('Préparer mon tableau'!$E$5&gt;=ROW(A44)-18,1,0)</f>
        <v>0</v>
      </c>
      <c r="B44" s="29"/>
      <c r="C44" s="29"/>
      <c r="D44" s="23" t="str">
        <f t="shared" si="6"/>
        <v/>
      </c>
      <c r="E44" s="23" t="str">
        <f t="shared" si="5"/>
        <v/>
      </c>
      <c r="F44" s="24" t="str">
        <f t="shared" si="7"/>
        <v/>
      </c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7"/>
      <c r="BG44" s="17"/>
      <c r="BH44" s="34"/>
      <c r="BI44" s="34">
        <v>35</v>
      </c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C44" s="34"/>
      <c r="CD44" s="34"/>
      <c r="CE44" s="34"/>
      <c r="CF44" s="34"/>
      <c r="CG44" s="34"/>
      <c r="CH44" s="34"/>
      <c r="CI44" s="34"/>
      <c r="CJ44" s="34"/>
      <c r="CK44" s="34"/>
      <c r="CL44" s="34"/>
      <c r="CM44" s="34"/>
      <c r="CN44" s="34"/>
      <c r="CO44" s="34"/>
      <c r="CP44" s="34"/>
      <c r="CQ44" s="34"/>
      <c r="CR44" s="34"/>
      <c r="CS44" s="34"/>
      <c r="CT44" s="34"/>
      <c r="CU44" s="34"/>
      <c r="CV44" s="34"/>
      <c r="CW44" s="34"/>
      <c r="CX44" s="34"/>
      <c r="CY44" s="34"/>
      <c r="CZ44" s="34"/>
      <c r="DA44" s="34"/>
      <c r="DB44" s="34"/>
      <c r="DC44" s="34"/>
      <c r="DD44" s="34"/>
      <c r="DE44" s="34"/>
      <c r="DF44" s="34"/>
      <c r="DG44" s="34"/>
      <c r="DH44" s="59" t="str">
        <f t="shared" si="8"/>
        <v/>
      </c>
      <c r="DI44" s="40"/>
      <c r="DJ44" s="9"/>
    </row>
    <row r="45" spans="1:114" x14ac:dyDescent="0.25">
      <c r="A45" s="34">
        <f>IF('Préparer mon tableau'!$E$5&gt;=ROW(A45)-18,1,0)</f>
        <v>0</v>
      </c>
      <c r="B45" s="29"/>
      <c r="C45" s="29"/>
      <c r="D45" s="23" t="str">
        <f t="shared" si="6"/>
        <v/>
      </c>
      <c r="E45" s="23" t="str">
        <f t="shared" si="5"/>
        <v/>
      </c>
      <c r="F45" s="24" t="str">
        <f t="shared" si="7"/>
        <v/>
      </c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7"/>
      <c r="BG45" s="17"/>
      <c r="BH45" s="34"/>
      <c r="BI45" s="34">
        <v>36</v>
      </c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  <c r="CC45" s="34"/>
      <c r="CD45" s="34"/>
      <c r="CE45" s="34"/>
      <c r="CF45" s="34"/>
      <c r="CG45" s="34"/>
      <c r="CH45" s="34"/>
      <c r="CI45" s="34"/>
      <c r="CJ45" s="34"/>
      <c r="CK45" s="34"/>
      <c r="CL45" s="34"/>
      <c r="CM45" s="34"/>
      <c r="CN45" s="34"/>
      <c r="CO45" s="34"/>
      <c r="CP45" s="34"/>
      <c r="CQ45" s="34"/>
      <c r="CR45" s="34"/>
      <c r="CS45" s="34"/>
      <c r="CT45" s="34"/>
      <c r="CU45" s="34"/>
      <c r="CV45" s="34"/>
      <c r="CW45" s="34"/>
      <c r="CX45" s="34"/>
      <c r="CY45" s="34"/>
      <c r="CZ45" s="34"/>
      <c r="DA45" s="34"/>
      <c r="DB45" s="34"/>
      <c r="DC45" s="34"/>
      <c r="DD45" s="34"/>
      <c r="DE45" s="34"/>
      <c r="DF45" s="34"/>
      <c r="DG45" s="34"/>
      <c r="DH45" s="59" t="str">
        <f t="shared" si="8"/>
        <v/>
      </c>
      <c r="DI45" s="40"/>
      <c r="DJ45" s="9"/>
    </row>
    <row r="46" spans="1:114" x14ac:dyDescent="0.25">
      <c r="A46" s="34">
        <f>IF('Préparer mon tableau'!$E$5&gt;=ROW(A46)-18,1,0)</f>
        <v>0</v>
      </c>
      <c r="B46" s="29"/>
      <c r="C46" s="29"/>
      <c r="D46" s="23" t="str">
        <f t="shared" si="6"/>
        <v/>
      </c>
      <c r="E46" s="23" t="str">
        <f t="shared" si="5"/>
        <v/>
      </c>
      <c r="F46" s="24" t="str">
        <f t="shared" si="7"/>
        <v/>
      </c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7"/>
      <c r="BG46" s="17"/>
      <c r="BH46" s="34"/>
      <c r="BI46" s="34">
        <v>37</v>
      </c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  <c r="CC46" s="34"/>
      <c r="CD46" s="34"/>
      <c r="CE46" s="34"/>
      <c r="CF46" s="34"/>
      <c r="CG46" s="34"/>
      <c r="CH46" s="34"/>
      <c r="CI46" s="34"/>
      <c r="CJ46" s="34"/>
      <c r="CK46" s="34"/>
      <c r="CL46" s="34"/>
      <c r="CM46" s="34"/>
      <c r="CN46" s="34"/>
      <c r="CO46" s="34"/>
      <c r="CP46" s="34"/>
      <c r="CQ46" s="34"/>
      <c r="CR46" s="34"/>
      <c r="CS46" s="34"/>
      <c r="CT46" s="34"/>
      <c r="CU46" s="34"/>
      <c r="CV46" s="34"/>
      <c r="CW46" s="34"/>
      <c r="CX46" s="34"/>
      <c r="CY46" s="34"/>
      <c r="CZ46" s="34"/>
      <c r="DA46" s="34"/>
      <c r="DB46" s="34"/>
      <c r="DC46" s="34"/>
      <c r="DD46" s="34"/>
      <c r="DE46" s="34"/>
      <c r="DF46" s="34"/>
      <c r="DG46" s="34"/>
      <c r="DH46" s="59" t="str">
        <f t="shared" si="8"/>
        <v/>
      </c>
      <c r="DI46" s="40"/>
      <c r="DJ46" s="9"/>
    </row>
    <row r="47" spans="1:114" x14ac:dyDescent="0.25">
      <c r="A47" s="34">
        <f>IF('Préparer mon tableau'!$E$5&gt;=ROW(A47)-18,1,0)</f>
        <v>0</v>
      </c>
      <c r="B47" s="29"/>
      <c r="C47" s="29"/>
      <c r="D47" s="23" t="str">
        <f t="shared" si="6"/>
        <v/>
      </c>
      <c r="E47" s="23" t="str">
        <f t="shared" si="5"/>
        <v/>
      </c>
      <c r="F47" s="24" t="str">
        <f t="shared" si="7"/>
        <v/>
      </c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7"/>
      <c r="BG47" s="17"/>
      <c r="BH47" s="34"/>
      <c r="BI47" s="34">
        <v>38</v>
      </c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4"/>
      <c r="CF47" s="34"/>
      <c r="CG47" s="34"/>
      <c r="CH47" s="34"/>
      <c r="CI47" s="34"/>
      <c r="CJ47" s="34"/>
      <c r="CK47" s="34"/>
      <c r="CL47" s="34"/>
      <c r="CM47" s="34"/>
      <c r="CN47" s="34"/>
      <c r="CO47" s="34"/>
      <c r="CP47" s="34"/>
      <c r="CQ47" s="34"/>
      <c r="CR47" s="34"/>
      <c r="CS47" s="34"/>
      <c r="CT47" s="34"/>
      <c r="CU47" s="34"/>
      <c r="CV47" s="34"/>
      <c r="CW47" s="34"/>
      <c r="CX47" s="34"/>
      <c r="CY47" s="34"/>
      <c r="CZ47" s="34"/>
      <c r="DA47" s="34"/>
      <c r="DB47" s="34"/>
      <c r="DC47" s="34"/>
      <c r="DD47" s="34"/>
      <c r="DE47" s="34"/>
      <c r="DF47" s="34"/>
      <c r="DG47" s="34"/>
      <c r="DH47" s="59" t="str">
        <f t="shared" si="8"/>
        <v/>
      </c>
      <c r="DI47" s="40"/>
      <c r="DJ47" s="9"/>
    </row>
    <row r="48" spans="1:114" x14ac:dyDescent="0.25">
      <c r="A48" s="34">
        <f>IF('Préparer mon tableau'!$E$5&gt;=ROW(A48)-18,1,0)</f>
        <v>0</v>
      </c>
      <c r="B48" s="29"/>
      <c r="C48" s="29"/>
      <c r="D48" s="23" t="str">
        <f t="shared" si="6"/>
        <v/>
      </c>
      <c r="E48" s="23" t="str">
        <f t="shared" si="5"/>
        <v/>
      </c>
      <c r="F48" s="24" t="str">
        <f t="shared" si="7"/>
        <v/>
      </c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7"/>
      <c r="BG48" s="17"/>
      <c r="BH48" s="34"/>
      <c r="BI48" s="34">
        <v>39</v>
      </c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  <c r="BX48" s="34"/>
      <c r="BY48" s="34"/>
      <c r="BZ48" s="34"/>
      <c r="CA48" s="34"/>
      <c r="CB48" s="34"/>
      <c r="CC48" s="34"/>
      <c r="CD48" s="34"/>
      <c r="CE48" s="34"/>
      <c r="CF48" s="34"/>
      <c r="CG48" s="34"/>
      <c r="CH48" s="34"/>
      <c r="CI48" s="34"/>
      <c r="CJ48" s="34"/>
      <c r="CK48" s="34"/>
      <c r="CL48" s="34"/>
      <c r="CM48" s="34"/>
      <c r="CN48" s="34"/>
      <c r="CO48" s="34"/>
      <c r="CP48" s="34"/>
      <c r="CQ48" s="34"/>
      <c r="CR48" s="34"/>
      <c r="CS48" s="34"/>
      <c r="CT48" s="34"/>
      <c r="CU48" s="34"/>
      <c r="CV48" s="34"/>
      <c r="CW48" s="34"/>
      <c r="CX48" s="34"/>
      <c r="CY48" s="34"/>
      <c r="CZ48" s="34"/>
      <c r="DA48" s="34"/>
      <c r="DB48" s="34"/>
      <c r="DC48" s="34"/>
      <c r="DD48" s="34"/>
      <c r="DE48" s="34"/>
      <c r="DF48" s="34"/>
      <c r="DG48" s="34"/>
      <c r="DH48" s="59" t="str">
        <f t="shared" si="8"/>
        <v/>
      </c>
      <c r="DI48" s="40"/>
      <c r="DJ48" s="9"/>
    </row>
    <row r="49" spans="1:114" x14ac:dyDescent="0.25">
      <c r="A49" s="34">
        <f>IF('Préparer mon tableau'!$E$5&gt;=ROW(A49)-18,1,0)</f>
        <v>0</v>
      </c>
      <c r="B49" s="29"/>
      <c r="C49" s="29"/>
      <c r="D49" s="23" t="str">
        <f t="shared" si="6"/>
        <v/>
      </c>
      <c r="E49" s="23" t="str">
        <f t="shared" si="5"/>
        <v/>
      </c>
      <c r="F49" s="24" t="str">
        <f t="shared" si="7"/>
        <v/>
      </c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7"/>
      <c r="BG49" s="17"/>
      <c r="BH49" s="34"/>
      <c r="BI49" s="34">
        <v>40</v>
      </c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34"/>
      <c r="BV49" s="34"/>
      <c r="BW49" s="34"/>
      <c r="BX49" s="34"/>
      <c r="BY49" s="34"/>
      <c r="BZ49" s="34"/>
      <c r="CA49" s="34"/>
      <c r="CB49" s="34"/>
      <c r="CC49" s="34"/>
      <c r="CD49" s="34"/>
      <c r="CE49" s="34"/>
      <c r="CF49" s="34"/>
      <c r="CG49" s="34"/>
      <c r="CH49" s="34"/>
      <c r="CI49" s="34"/>
      <c r="CJ49" s="34"/>
      <c r="CK49" s="34"/>
      <c r="CL49" s="34"/>
      <c r="CM49" s="34"/>
      <c r="CN49" s="34"/>
      <c r="CO49" s="34"/>
      <c r="CP49" s="34"/>
      <c r="CQ49" s="34"/>
      <c r="CR49" s="34"/>
      <c r="CS49" s="34"/>
      <c r="CT49" s="34"/>
      <c r="CU49" s="34"/>
      <c r="CV49" s="34"/>
      <c r="CW49" s="34"/>
      <c r="CX49" s="34"/>
      <c r="CY49" s="34"/>
      <c r="CZ49" s="34"/>
      <c r="DA49" s="34"/>
      <c r="DB49" s="34"/>
      <c r="DC49" s="34"/>
      <c r="DD49" s="34"/>
      <c r="DE49" s="34"/>
      <c r="DF49" s="34"/>
      <c r="DG49" s="34"/>
      <c r="DH49" s="59" t="str">
        <f t="shared" si="8"/>
        <v/>
      </c>
      <c r="DI49" s="40"/>
      <c r="DJ49" s="9"/>
    </row>
    <row r="50" spans="1:114" x14ac:dyDescent="0.25">
      <c r="A50" s="34">
        <f>IF('Préparer mon tableau'!$E$5&gt;=ROW(A50)-18,1,0)</f>
        <v>0</v>
      </c>
      <c r="B50" s="29"/>
      <c r="C50" s="29"/>
      <c r="D50" s="23" t="str">
        <f t="shared" si="6"/>
        <v/>
      </c>
      <c r="E50" s="23" t="str">
        <f t="shared" si="5"/>
        <v/>
      </c>
      <c r="F50" s="24" t="str">
        <f t="shared" si="7"/>
        <v/>
      </c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7"/>
      <c r="BG50" s="17"/>
      <c r="BH50" s="34"/>
      <c r="BI50" s="34">
        <v>41</v>
      </c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34"/>
      <c r="CI50" s="34"/>
      <c r="CJ50" s="34"/>
      <c r="CK50" s="34"/>
      <c r="CL50" s="34"/>
      <c r="CM50" s="34"/>
      <c r="CN50" s="34"/>
      <c r="CO50" s="34"/>
      <c r="CP50" s="34"/>
      <c r="CQ50" s="34"/>
      <c r="CR50" s="34"/>
      <c r="CS50" s="34"/>
      <c r="CT50" s="34"/>
      <c r="CU50" s="34"/>
      <c r="CV50" s="34"/>
      <c r="CW50" s="34"/>
      <c r="CX50" s="34"/>
      <c r="CY50" s="34"/>
      <c r="CZ50" s="34"/>
      <c r="DA50" s="34"/>
      <c r="DB50" s="34"/>
      <c r="DC50" s="34"/>
      <c r="DD50" s="34"/>
      <c r="DE50" s="34"/>
      <c r="DF50" s="34"/>
      <c r="DG50" s="34"/>
      <c r="DH50" s="59" t="str">
        <f t="shared" si="8"/>
        <v/>
      </c>
      <c r="DI50" s="40"/>
      <c r="DJ50" s="9"/>
    </row>
    <row r="51" spans="1:114" x14ac:dyDescent="0.25">
      <c r="A51" s="34">
        <f>IF('Préparer mon tableau'!$E$5&gt;=ROW(A51)-18,1,0)</f>
        <v>0</v>
      </c>
      <c r="B51" s="29"/>
      <c r="C51" s="29"/>
      <c r="D51" s="23" t="str">
        <f t="shared" si="6"/>
        <v/>
      </c>
      <c r="E51" s="23" t="str">
        <f t="shared" ref="E51:E82" si="9">IF(ISERROR(AVERAGE(H51:BE51))=TRUE,"",AVERAGE(H51:BE51))</f>
        <v/>
      </c>
      <c r="F51" s="24" t="str">
        <f t="shared" si="7"/>
        <v/>
      </c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7"/>
      <c r="BG51" s="17"/>
      <c r="BH51" s="34"/>
      <c r="BI51" s="34">
        <v>42</v>
      </c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4"/>
      <c r="BU51" s="34"/>
      <c r="BV51" s="34"/>
      <c r="BW51" s="34"/>
      <c r="BX51" s="34"/>
      <c r="BY51" s="34"/>
      <c r="BZ51" s="34"/>
      <c r="CA51" s="34"/>
      <c r="CB51" s="34"/>
      <c r="CC51" s="34"/>
      <c r="CD51" s="34"/>
      <c r="CE51" s="34"/>
      <c r="CF51" s="34"/>
      <c r="CG51" s="34"/>
      <c r="CH51" s="34"/>
      <c r="CI51" s="34"/>
      <c r="CJ51" s="34"/>
      <c r="CK51" s="34"/>
      <c r="CL51" s="34"/>
      <c r="CM51" s="34"/>
      <c r="CN51" s="34"/>
      <c r="CO51" s="34"/>
      <c r="CP51" s="34"/>
      <c r="CQ51" s="34"/>
      <c r="CR51" s="34"/>
      <c r="CS51" s="34"/>
      <c r="CT51" s="34"/>
      <c r="CU51" s="34"/>
      <c r="CV51" s="34"/>
      <c r="CW51" s="34"/>
      <c r="CX51" s="34"/>
      <c r="CY51" s="34"/>
      <c r="CZ51" s="34"/>
      <c r="DA51" s="34"/>
      <c r="DB51" s="34"/>
      <c r="DC51" s="34"/>
      <c r="DD51" s="34"/>
      <c r="DE51" s="34"/>
      <c r="DF51" s="34"/>
      <c r="DG51" s="34"/>
      <c r="DH51" s="59" t="str">
        <f t="shared" si="8"/>
        <v/>
      </c>
      <c r="DI51" s="40"/>
      <c r="DJ51" s="9"/>
    </row>
    <row r="52" spans="1:114" x14ac:dyDescent="0.25">
      <c r="A52" s="34">
        <f>IF('Préparer mon tableau'!$E$5&gt;=ROW(A52)-18,1,0)</f>
        <v>0</v>
      </c>
      <c r="B52" s="29"/>
      <c r="C52" s="29"/>
      <c r="D52" s="23" t="str">
        <f t="shared" si="6"/>
        <v/>
      </c>
      <c r="E52" s="23" t="str">
        <f t="shared" si="9"/>
        <v/>
      </c>
      <c r="F52" s="24" t="str">
        <f t="shared" si="7"/>
        <v/>
      </c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7"/>
      <c r="BG52" s="17"/>
      <c r="BH52" s="34"/>
      <c r="BI52" s="34">
        <v>43</v>
      </c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  <c r="CC52" s="34"/>
      <c r="CD52" s="34"/>
      <c r="CE52" s="34"/>
      <c r="CF52" s="34"/>
      <c r="CG52" s="34"/>
      <c r="CH52" s="34"/>
      <c r="CI52" s="34"/>
      <c r="CJ52" s="34"/>
      <c r="CK52" s="34"/>
      <c r="CL52" s="34"/>
      <c r="CM52" s="34"/>
      <c r="CN52" s="34"/>
      <c r="CO52" s="34"/>
      <c r="CP52" s="34"/>
      <c r="CQ52" s="34"/>
      <c r="CR52" s="34"/>
      <c r="CS52" s="34"/>
      <c r="CT52" s="34"/>
      <c r="CU52" s="34"/>
      <c r="CV52" s="34"/>
      <c r="CW52" s="34"/>
      <c r="CX52" s="34"/>
      <c r="CY52" s="34"/>
      <c r="CZ52" s="34"/>
      <c r="DA52" s="34"/>
      <c r="DB52" s="34"/>
      <c r="DC52" s="34"/>
      <c r="DD52" s="34"/>
      <c r="DE52" s="34"/>
      <c r="DF52" s="34"/>
      <c r="DG52" s="34"/>
      <c r="DH52" s="59" t="str">
        <f t="shared" si="8"/>
        <v/>
      </c>
      <c r="DI52" s="40"/>
      <c r="DJ52" s="9"/>
    </row>
    <row r="53" spans="1:114" x14ac:dyDescent="0.25">
      <c r="A53" s="34">
        <f>IF('Préparer mon tableau'!$E$5&gt;=ROW(A53)-18,1,0)</f>
        <v>0</v>
      </c>
      <c r="B53" s="29"/>
      <c r="C53" s="29"/>
      <c r="D53" s="23" t="str">
        <f t="shared" si="6"/>
        <v/>
      </c>
      <c r="E53" s="23" t="str">
        <f t="shared" si="9"/>
        <v/>
      </c>
      <c r="F53" s="24" t="str">
        <f t="shared" si="7"/>
        <v/>
      </c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7"/>
      <c r="BG53" s="17"/>
      <c r="BH53" s="34"/>
      <c r="BI53" s="34">
        <v>44</v>
      </c>
      <c r="BJ53" s="34"/>
      <c r="BK53" s="34"/>
      <c r="BL53" s="34"/>
      <c r="BM53" s="34"/>
      <c r="BN53" s="34"/>
      <c r="BO53" s="34"/>
      <c r="BP53" s="34"/>
      <c r="BQ53" s="34"/>
      <c r="BR53" s="34"/>
      <c r="BS53" s="34"/>
      <c r="BT53" s="34"/>
      <c r="BU53" s="34"/>
      <c r="BV53" s="34"/>
      <c r="BW53" s="34"/>
      <c r="BX53" s="34"/>
      <c r="BY53" s="34"/>
      <c r="BZ53" s="34"/>
      <c r="CA53" s="34"/>
      <c r="CB53" s="34"/>
      <c r="CC53" s="34"/>
      <c r="CD53" s="34"/>
      <c r="CE53" s="34"/>
      <c r="CF53" s="34"/>
      <c r="CG53" s="34"/>
      <c r="CH53" s="34"/>
      <c r="CI53" s="34"/>
      <c r="CJ53" s="34"/>
      <c r="CK53" s="34"/>
      <c r="CL53" s="34"/>
      <c r="CM53" s="34"/>
      <c r="CN53" s="34"/>
      <c r="CO53" s="34"/>
      <c r="CP53" s="34"/>
      <c r="CQ53" s="34"/>
      <c r="CR53" s="34"/>
      <c r="CS53" s="34"/>
      <c r="CT53" s="34"/>
      <c r="CU53" s="34"/>
      <c r="CV53" s="34"/>
      <c r="CW53" s="34"/>
      <c r="CX53" s="34"/>
      <c r="CY53" s="34"/>
      <c r="CZ53" s="34"/>
      <c r="DA53" s="34"/>
      <c r="DB53" s="34"/>
      <c r="DC53" s="34"/>
      <c r="DD53" s="34"/>
      <c r="DE53" s="34"/>
      <c r="DF53" s="34"/>
      <c r="DG53" s="34"/>
      <c r="DH53" s="59" t="str">
        <f t="shared" si="8"/>
        <v/>
      </c>
      <c r="DI53" s="40"/>
      <c r="DJ53" s="9"/>
    </row>
    <row r="54" spans="1:114" x14ac:dyDescent="0.25">
      <c r="A54" s="34">
        <f>IF('Préparer mon tableau'!$E$5&gt;=ROW(A54)-18,1,0)</f>
        <v>0</v>
      </c>
      <c r="B54" s="29"/>
      <c r="C54" s="29"/>
      <c r="D54" s="23" t="str">
        <f t="shared" si="6"/>
        <v/>
      </c>
      <c r="E54" s="23" t="str">
        <f t="shared" si="9"/>
        <v/>
      </c>
      <c r="F54" s="24" t="str">
        <f t="shared" si="7"/>
        <v/>
      </c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7"/>
      <c r="BG54" s="17"/>
      <c r="BH54" s="34"/>
      <c r="BI54" s="34">
        <v>45</v>
      </c>
      <c r="BJ54" s="34"/>
      <c r="BK54" s="34"/>
      <c r="BL54" s="34"/>
      <c r="BM54" s="34"/>
      <c r="BN54" s="34"/>
      <c r="BO54" s="34"/>
      <c r="BP54" s="34"/>
      <c r="BQ54" s="34"/>
      <c r="BR54" s="34"/>
      <c r="BS54" s="34"/>
      <c r="BT54" s="34"/>
      <c r="BU54" s="34"/>
      <c r="BV54" s="34"/>
      <c r="BW54" s="34"/>
      <c r="BX54" s="34"/>
      <c r="BY54" s="34"/>
      <c r="BZ54" s="34"/>
      <c r="CA54" s="34"/>
      <c r="CB54" s="34"/>
      <c r="CC54" s="34"/>
      <c r="CD54" s="34"/>
      <c r="CE54" s="34"/>
      <c r="CF54" s="34"/>
      <c r="CG54" s="34"/>
      <c r="CH54" s="34"/>
      <c r="CI54" s="34"/>
      <c r="CJ54" s="34"/>
      <c r="CK54" s="34"/>
      <c r="CL54" s="34"/>
      <c r="CM54" s="34"/>
      <c r="CN54" s="34"/>
      <c r="CO54" s="34"/>
      <c r="CP54" s="34"/>
      <c r="CQ54" s="34"/>
      <c r="CR54" s="34"/>
      <c r="CS54" s="34"/>
      <c r="CT54" s="34"/>
      <c r="CU54" s="34"/>
      <c r="CV54" s="34"/>
      <c r="CW54" s="34"/>
      <c r="CX54" s="34"/>
      <c r="CY54" s="34"/>
      <c r="CZ54" s="34"/>
      <c r="DA54" s="34"/>
      <c r="DB54" s="34"/>
      <c r="DC54" s="34"/>
      <c r="DD54" s="34"/>
      <c r="DE54" s="34"/>
      <c r="DF54" s="34"/>
      <c r="DG54" s="34"/>
      <c r="DH54" s="59" t="str">
        <f t="shared" si="8"/>
        <v/>
      </c>
      <c r="DI54" s="40"/>
      <c r="DJ54" s="9"/>
    </row>
    <row r="55" spans="1:114" x14ac:dyDescent="0.25">
      <c r="A55" s="34">
        <f>IF('Préparer mon tableau'!$E$5&gt;=ROW(A55)-18,1,0)</f>
        <v>0</v>
      </c>
      <c r="B55" s="29"/>
      <c r="C55" s="29"/>
      <c r="D55" s="23" t="str">
        <f t="shared" si="6"/>
        <v/>
      </c>
      <c r="E55" s="23" t="str">
        <f t="shared" si="9"/>
        <v/>
      </c>
      <c r="F55" s="24" t="str">
        <f t="shared" si="7"/>
        <v/>
      </c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7"/>
      <c r="BG55" s="17"/>
      <c r="BH55" s="34"/>
      <c r="BI55" s="34">
        <v>46</v>
      </c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4"/>
      <c r="BX55" s="34"/>
      <c r="BY55" s="34"/>
      <c r="BZ55" s="34"/>
      <c r="CA55" s="34"/>
      <c r="CB55" s="34"/>
      <c r="CC55" s="34"/>
      <c r="CD55" s="34"/>
      <c r="CE55" s="34"/>
      <c r="CF55" s="34"/>
      <c r="CG55" s="34"/>
      <c r="CH55" s="34"/>
      <c r="CI55" s="34"/>
      <c r="CJ55" s="34"/>
      <c r="CK55" s="34"/>
      <c r="CL55" s="34"/>
      <c r="CM55" s="34"/>
      <c r="CN55" s="34"/>
      <c r="CO55" s="34"/>
      <c r="CP55" s="34"/>
      <c r="CQ55" s="34"/>
      <c r="CR55" s="34"/>
      <c r="CS55" s="34"/>
      <c r="CT55" s="34"/>
      <c r="CU55" s="34"/>
      <c r="CV55" s="34"/>
      <c r="CW55" s="34"/>
      <c r="CX55" s="34"/>
      <c r="CY55" s="34"/>
      <c r="CZ55" s="34"/>
      <c r="DA55" s="34"/>
      <c r="DB55" s="34"/>
      <c r="DC55" s="34"/>
      <c r="DD55" s="34"/>
      <c r="DE55" s="34"/>
      <c r="DF55" s="34"/>
      <c r="DG55" s="34"/>
      <c r="DH55" s="59" t="str">
        <f t="shared" si="8"/>
        <v/>
      </c>
      <c r="DI55" s="40"/>
      <c r="DJ55" s="9"/>
    </row>
    <row r="56" spans="1:114" x14ac:dyDescent="0.25">
      <c r="A56" s="34">
        <f>IF('Préparer mon tableau'!$E$5&gt;=ROW(A56)-18,1,0)</f>
        <v>0</v>
      </c>
      <c r="B56" s="29"/>
      <c r="C56" s="29"/>
      <c r="D56" s="23" t="str">
        <f t="shared" si="6"/>
        <v/>
      </c>
      <c r="E56" s="23" t="str">
        <f t="shared" si="9"/>
        <v/>
      </c>
      <c r="F56" s="24" t="str">
        <f t="shared" si="7"/>
        <v/>
      </c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7"/>
      <c r="BG56" s="17"/>
      <c r="BH56" s="34"/>
      <c r="BI56" s="34">
        <v>47</v>
      </c>
      <c r="BJ56" s="34"/>
      <c r="BK56" s="34"/>
      <c r="BL56" s="34"/>
      <c r="BM56" s="34"/>
      <c r="BN56" s="34"/>
      <c r="BO56" s="34"/>
      <c r="BP56" s="34"/>
      <c r="BQ56" s="34"/>
      <c r="BR56" s="34"/>
      <c r="BS56" s="34"/>
      <c r="BT56" s="34"/>
      <c r="BU56" s="34"/>
      <c r="BV56" s="34"/>
      <c r="BW56" s="34"/>
      <c r="BX56" s="34"/>
      <c r="BY56" s="34"/>
      <c r="BZ56" s="34"/>
      <c r="CA56" s="34"/>
      <c r="CB56" s="34"/>
      <c r="CC56" s="34"/>
      <c r="CD56" s="34"/>
      <c r="CE56" s="34"/>
      <c r="CF56" s="34"/>
      <c r="CG56" s="34"/>
      <c r="CH56" s="34"/>
      <c r="CI56" s="34"/>
      <c r="CJ56" s="34"/>
      <c r="CK56" s="34"/>
      <c r="CL56" s="34"/>
      <c r="CM56" s="34"/>
      <c r="CN56" s="34"/>
      <c r="CO56" s="34"/>
      <c r="CP56" s="34"/>
      <c r="CQ56" s="34"/>
      <c r="CR56" s="34"/>
      <c r="CS56" s="34"/>
      <c r="CT56" s="34"/>
      <c r="CU56" s="34"/>
      <c r="CV56" s="34"/>
      <c r="CW56" s="34"/>
      <c r="CX56" s="34"/>
      <c r="CY56" s="34"/>
      <c r="CZ56" s="34"/>
      <c r="DA56" s="34"/>
      <c r="DB56" s="34"/>
      <c r="DC56" s="34"/>
      <c r="DD56" s="34"/>
      <c r="DE56" s="34"/>
      <c r="DF56" s="34"/>
      <c r="DG56" s="34"/>
      <c r="DH56" s="59" t="str">
        <f t="shared" si="8"/>
        <v/>
      </c>
      <c r="DI56" s="40"/>
      <c r="DJ56" s="9"/>
    </row>
    <row r="57" spans="1:114" x14ac:dyDescent="0.25">
      <c r="A57" s="34">
        <f>IF('Préparer mon tableau'!$E$5&gt;=ROW(A57)-18,1,0)</f>
        <v>0</v>
      </c>
      <c r="B57" s="29"/>
      <c r="C57" s="29"/>
      <c r="D57" s="23" t="str">
        <f t="shared" si="6"/>
        <v/>
      </c>
      <c r="E57" s="23" t="str">
        <f t="shared" si="9"/>
        <v/>
      </c>
      <c r="F57" s="24" t="str">
        <f t="shared" si="7"/>
        <v/>
      </c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7"/>
      <c r="BG57" s="17"/>
      <c r="BH57" s="34"/>
      <c r="BI57" s="34">
        <v>48</v>
      </c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59" t="str">
        <f t="shared" si="8"/>
        <v/>
      </c>
      <c r="DI57" s="40"/>
      <c r="DJ57" s="9"/>
    </row>
    <row r="58" spans="1:114" x14ac:dyDescent="0.25">
      <c r="A58" s="34">
        <f>IF('Préparer mon tableau'!$E$5&gt;=ROW(A58)-18,1,0)</f>
        <v>0</v>
      </c>
      <c r="B58" s="29"/>
      <c r="C58" s="29"/>
      <c r="D58" s="23" t="str">
        <f t="shared" si="6"/>
        <v/>
      </c>
      <c r="E58" s="23" t="str">
        <f t="shared" si="9"/>
        <v/>
      </c>
      <c r="F58" s="24" t="str">
        <f t="shared" si="7"/>
        <v/>
      </c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7"/>
      <c r="BG58" s="17"/>
      <c r="BH58" s="34"/>
      <c r="BI58" s="34">
        <v>49</v>
      </c>
      <c r="BJ58" s="34"/>
      <c r="BK58" s="34"/>
      <c r="BL58" s="34"/>
      <c r="BM58" s="34"/>
      <c r="BN58" s="34"/>
      <c r="BO58" s="34"/>
      <c r="BP58" s="34"/>
      <c r="BQ58" s="34"/>
      <c r="BR58" s="34"/>
      <c r="BS58" s="34"/>
      <c r="BT58" s="34"/>
      <c r="BU58" s="34"/>
      <c r="BV58" s="34"/>
      <c r="BW58" s="34"/>
      <c r="BX58" s="34"/>
      <c r="BY58" s="34"/>
      <c r="BZ58" s="34"/>
      <c r="CA58" s="34"/>
      <c r="CB58" s="34"/>
      <c r="CC58" s="34"/>
      <c r="CD58" s="34"/>
      <c r="CE58" s="34"/>
      <c r="CF58" s="34"/>
      <c r="CG58" s="34"/>
      <c r="CH58" s="34"/>
      <c r="CI58" s="34"/>
      <c r="CJ58" s="34"/>
      <c r="CK58" s="34"/>
      <c r="CL58" s="34"/>
      <c r="CM58" s="34"/>
      <c r="CN58" s="34"/>
      <c r="CO58" s="34"/>
      <c r="CP58" s="34"/>
      <c r="CQ58" s="34"/>
      <c r="CR58" s="34"/>
      <c r="CS58" s="34"/>
      <c r="CT58" s="34"/>
      <c r="CU58" s="34"/>
      <c r="CV58" s="34"/>
      <c r="CW58" s="34"/>
      <c r="CX58" s="34"/>
      <c r="CY58" s="34"/>
      <c r="CZ58" s="34"/>
      <c r="DA58" s="34"/>
      <c r="DB58" s="34"/>
      <c r="DC58" s="34"/>
      <c r="DD58" s="34"/>
      <c r="DE58" s="34"/>
      <c r="DF58" s="34"/>
      <c r="DG58" s="34"/>
      <c r="DH58" s="59" t="str">
        <f t="shared" si="8"/>
        <v/>
      </c>
      <c r="DI58" s="40"/>
      <c r="DJ58" s="9"/>
    </row>
    <row r="59" spans="1:114" x14ac:dyDescent="0.25">
      <c r="A59" s="34">
        <f>IF('Préparer mon tableau'!$E$5&gt;=ROW(A59)-18,1,0)</f>
        <v>0</v>
      </c>
      <c r="B59" s="29"/>
      <c r="C59" s="29"/>
      <c r="D59" s="23" t="str">
        <f t="shared" si="6"/>
        <v/>
      </c>
      <c r="E59" s="23" t="str">
        <f t="shared" si="9"/>
        <v/>
      </c>
      <c r="F59" s="24" t="str">
        <f t="shared" si="7"/>
        <v/>
      </c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7"/>
      <c r="BG59" s="17"/>
      <c r="BH59" s="34"/>
      <c r="BI59" s="34">
        <v>50</v>
      </c>
      <c r="BJ59" s="34"/>
      <c r="BK59" s="34"/>
      <c r="BL59" s="34"/>
      <c r="BM59" s="34"/>
      <c r="BN59" s="34"/>
      <c r="BO59" s="34"/>
      <c r="BP59" s="34"/>
      <c r="BQ59" s="34"/>
      <c r="BR59" s="34"/>
      <c r="BS59" s="34"/>
      <c r="BT59" s="34"/>
      <c r="BU59" s="34"/>
      <c r="BV59" s="34"/>
      <c r="BW59" s="34"/>
      <c r="BX59" s="34"/>
      <c r="BY59" s="34"/>
      <c r="BZ59" s="34"/>
      <c r="CA59" s="34"/>
      <c r="CB59" s="34"/>
      <c r="CC59" s="34"/>
      <c r="CD59" s="34"/>
      <c r="CE59" s="34"/>
      <c r="CF59" s="34"/>
      <c r="CG59" s="34"/>
      <c r="CH59" s="34"/>
      <c r="CI59" s="34"/>
      <c r="CJ59" s="34"/>
      <c r="CK59" s="34"/>
      <c r="CL59" s="34"/>
      <c r="CM59" s="34"/>
      <c r="CN59" s="34"/>
      <c r="CO59" s="34"/>
      <c r="CP59" s="34"/>
      <c r="CQ59" s="34"/>
      <c r="CR59" s="34"/>
      <c r="CS59" s="34"/>
      <c r="CT59" s="34"/>
      <c r="CU59" s="34"/>
      <c r="CV59" s="34"/>
      <c r="CW59" s="34"/>
      <c r="CX59" s="34"/>
      <c r="CY59" s="34"/>
      <c r="CZ59" s="34"/>
      <c r="DA59" s="34"/>
      <c r="DB59" s="34"/>
      <c r="DC59" s="34"/>
      <c r="DD59" s="34"/>
      <c r="DE59" s="34"/>
      <c r="DF59" s="34"/>
      <c r="DG59" s="34"/>
      <c r="DH59" s="59" t="str">
        <f t="shared" si="8"/>
        <v/>
      </c>
      <c r="DI59" s="40"/>
      <c r="DJ59" s="9"/>
    </row>
    <row r="60" spans="1:114" x14ac:dyDescent="0.25">
      <c r="A60" s="34">
        <f>IF('Préparer mon tableau'!$E$5&gt;=ROW(A60)-18,1,0)</f>
        <v>0</v>
      </c>
      <c r="B60" s="29"/>
      <c r="C60" s="29"/>
      <c r="D60" s="23" t="str">
        <f t="shared" si="6"/>
        <v/>
      </c>
      <c r="E60" s="23" t="str">
        <f t="shared" si="9"/>
        <v/>
      </c>
      <c r="F60" s="24" t="str">
        <f t="shared" si="7"/>
        <v/>
      </c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7"/>
      <c r="BG60" s="17"/>
      <c r="BH60" s="34"/>
      <c r="BI60" s="34">
        <v>51</v>
      </c>
      <c r="BJ60" s="34"/>
      <c r="BK60" s="34"/>
      <c r="BL60" s="34"/>
      <c r="BM60" s="34"/>
      <c r="BN60" s="34"/>
      <c r="BO60" s="34"/>
      <c r="BP60" s="34"/>
      <c r="BQ60" s="34"/>
      <c r="BR60" s="34"/>
      <c r="BS60" s="34"/>
      <c r="BT60" s="34"/>
      <c r="BU60" s="34"/>
      <c r="BV60" s="34"/>
      <c r="BW60" s="34"/>
      <c r="BX60" s="34"/>
      <c r="BY60" s="34"/>
      <c r="BZ60" s="34"/>
      <c r="CA60" s="34"/>
      <c r="CB60" s="34"/>
      <c r="CC60" s="34"/>
      <c r="CD60" s="34"/>
      <c r="CE60" s="34"/>
      <c r="CF60" s="34"/>
      <c r="CG60" s="34"/>
      <c r="CH60" s="34"/>
      <c r="CI60" s="34"/>
      <c r="CJ60" s="34"/>
      <c r="CK60" s="34"/>
      <c r="CL60" s="34"/>
      <c r="CM60" s="34"/>
      <c r="CN60" s="34"/>
      <c r="CO60" s="34"/>
      <c r="CP60" s="34"/>
      <c r="CQ60" s="34"/>
      <c r="CR60" s="34"/>
      <c r="CS60" s="34"/>
      <c r="CT60" s="34"/>
      <c r="CU60" s="34"/>
      <c r="CV60" s="34"/>
      <c r="CW60" s="34"/>
      <c r="CX60" s="34"/>
      <c r="CY60" s="34"/>
      <c r="CZ60" s="34"/>
      <c r="DA60" s="34"/>
      <c r="DB60" s="34"/>
      <c r="DC60" s="34"/>
      <c r="DD60" s="34"/>
      <c r="DE60" s="34"/>
      <c r="DF60" s="34"/>
      <c r="DG60" s="34"/>
      <c r="DH60" s="59" t="str">
        <f t="shared" si="8"/>
        <v/>
      </c>
      <c r="DI60" s="40"/>
      <c r="DJ60" s="9"/>
    </row>
    <row r="61" spans="1:114" x14ac:dyDescent="0.25">
      <c r="A61" s="34">
        <f>IF('Préparer mon tableau'!$E$5&gt;=ROW(A61)-18,1,0)</f>
        <v>0</v>
      </c>
      <c r="B61" s="29"/>
      <c r="C61" s="29"/>
      <c r="D61" s="23" t="str">
        <f t="shared" si="6"/>
        <v/>
      </c>
      <c r="E61" s="23" t="str">
        <f t="shared" si="9"/>
        <v/>
      </c>
      <c r="F61" s="24" t="str">
        <f t="shared" si="7"/>
        <v/>
      </c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7"/>
      <c r="BG61" s="17"/>
      <c r="BH61" s="34"/>
      <c r="BI61" s="34">
        <v>52</v>
      </c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4"/>
      <c r="BX61" s="34"/>
      <c r="BY61" s="34"/>
      <c r="BZ61" s="34"/>
      <c r="CA61" s="34"/>
      <c r="CB61" s="34"/>
      <c r="CC61" s="34"/>
      <c r="CD61" s="34"/>
      <c r="CE61" s="34"/>
      <c r="CF61" s="34"/>
      <c r="CG61" s="34"/>
      <c r="CH61" s="34"/>
      <c r="CI61" s="34"/>
      <c r="CJ61" s="34"/>
      <c r="CK61" s="34"/>
      <c r="CL61" s="34"/>
      <c r="CM61" s="34"/>
      <c r="CN61" s="34"/>
      <c r="CO61" s="34"/>
      <c r="CP61" s="34"/>
      <c r="CQ61" s="34"/>
      <c r="CR61" s="34"/>
      <c r="CS61" s="34"/>
      <c r="CT61" s="34"/>
      <c r="CU61" s="34"/>
      <c r="CV61" s="34"/>
      <c r="CW61" s="34"/>
      <c r="CX61" s="34"/>
      <c r="CY61" s="34"/>
      <c r="CZ61" s="34"/>
      <c r="DA61" s="34"/>
      <c r="DB61" s="34"/>
      <c r="DC61" s="34"/>
      <c r="DD61" s="34"/>
      <c r="DE61" s="34"/>
      <c r="DF61" s="34"/>
      <c r="DG61" s="34"/>
      <c r="DH61" s="59" t="str">
        <f t="shared" si="8"/>
        <v/>
      </c>
      <c r="DI61" s="40"/>
      <c r="DJ61" s="9"/>
    </row>
    <row r="62" spans="1:114" x14ac:dyDescent="0.25">
      <c r="A62" s="34">
        <f>IF('Préparer mon tableau'!$E$5&gt;=ROW(A62)-18,1,0)</f>
        <v>0</v>
      </c>
      <c r="B62" s="29"/>
      <c r="C62" s="29"/>
      <c r="D62" s="23" t="str">
        <f t="shared" si="6"/>
        <v/>
      </c>
      <c r="E62" s="23" t="str">
        <f t="shared" si="9"/>
        <v/>
      </c>
      <c r="F62" s="24" t="str">
        <f t="shared" si="7"/>
        <v/>
      </c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7"/>
      <c r="BG62" s="17"/>
      <c r="BH62" s="34"/>
      <c r="BI62" s="34">
        <v>53</v>
      </c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BV62" s="34"/>
      <c r="BW62" s="34"/>
      <c r="BX62" s="34"/>
      <c r="BY62" s="34"/>
      <c r="BZ62" s="34"/>
      <c r="CA62" s="34"/>
      <c r="CB62" s="34"/>
      <c r="CC62" s="34"/>
      <c r="CD62" s="34"/>
      <c r="CE62" s="34"/>
      <c r="CF62" s="34"/>
      <c r="CG62" s="34"/>
      <c r="CH62" s="34"/>
      <c r="CI62" s="34"/>
      <c r="CJ62" s="34"/>
      <c r="CK62" s="34"/>
      <c r="CL62" s="34"/>
      <c r="CM62" s="34"/>
      <c r="CN62" s="34"/>
      <c r="CO62" s="34"/>
      <c r="CP62" s="34"/>
      <c r="CQ62" s="34"/>
      <c r="CR62" s="34"/>
      <c r="CS62" s="34"/>
      <c r="CT62" s="34"/>
      <c r="CU62" s="34"/>
      <c r="CV62" s="34"/>
      <c r="CW62" s="34"/>
      <c r="CX62" s="34"/>
      <c r="CY62" s="34"/>
      <c r="CZ62" s="34"/>
      <c r="DA62" s="34"/>
      <c r="DB62" s="34"/>
      <c r="DC62" s="34"/>
      <c r="DD62" s="34"/>
      <c r="DE62" s="34"/>
      <c r="DF62" s="34"/>
      <c r="DG62" s="34"/>
      <c r="DH62" s="59" t="str">
        <f t="shared" si="8"/>
        <v/>
      </c>
      <c r="DI62" s="40"/>
      <c r="DJ62" s="9"/>
    </row>
    <row r="63" spans="1:114" x14ac:dyDescent="0.25">
      <c r="A63" s="34">
        <f>IF('Préparer mon tableau'!$E$5&gt;=ROW(A63)-18,1,0)</f>
        <v>0</v>
      </c>
      <c r="B63" s="29"/>
      <c r="C63" s="29"/>
      <c r="D63" s="23" t="str">
        <f t="shared" si="6"/>
        <v/>
      </c>
      <c r="E63" s="23" t="str">
        <f t="shared" si="9"/>
        <v/>
      </c>
      <c r="F63" s="24" t="str">
        <f t="shared" si="7"/>
        <v/>
      </c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7"/>
      <c r="BG63" s="17"/>
      <c r="BH63" s="34"/>
      <c r="BI63" s="34">
        <v>54</v>
      </c>
      <c r="BJ63" s="34"/>
      <c r="BK63" s="34"/>
      <c r="BL63" s="34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  <c r="BX63" s="34"/>
      <c r="BY63" s="34"/>
      <c r="BZ63" s="34"/>
      <c r="CA63" s="34"/>
      <c r="CB63" s="34"/>
      <c r="CC63" s="34"/>
      <c r="CD63" s="34"/>
      <c r="CE63" s="34"/>
      <c r="CF63" s="34"/>
      <c r="CG63" s="34"/>
      <c r="CH63" s="34"/>
      <c r="CI63" s="34"/>
      <c r="CJ63" s="34"/>
      <c r="CK63" s="34"/>
      <c r="CL63" s="34"/>
      <c r="CM63" s="34"/>
      <c r="CN63" s="34"/>
      <c r="CO63" s="34"/>
      <c r="CP63" s="34"/>
      <c r="CQ63" s="34"/>
      <c r="CR63" s="34"/>
      <c r="CS63" s="34"/>
      <c r="CT63" s="34"/>
      <c r="CU63" s="34"/>
      <c r="CV63" s="34"/>
      <c r="CW63" s="34"/>
      <c r="CX63" s="34"/>
      <c r="CY63" s="34"/>
      <c r="CZ63" s="34"/>
      <c r="DA63" s="34"/>
      <c r="DB63" s="34"/>
      <c r="DC63" s="34"/>
      <c r="DD63" s="34"/>
      <c r="DE63" s="34"/>
      <c r="DF63" s="34"/>
      <c r="DG63" s="34"/>
      <c r="DH63" s="59" t="str">
        <f t="shared" si="8"/>
        <v/>
      </c>
      <c r="DI63" s="40"/>
      <c r="DJ63" s="9"/>
    </row>
    <row r="64" spans="1:114" x14ac:dyDescent="0.25">
      <c r="A64" s="34">
        <f>IF('Préparer mon tableau'!$E$5&gt;=ROW(A64)-18,1,0)</f>
        <v>0</v>
      </c>
      <c r="B64" s="29"/>
      <c r="C64" s="29"/>
      <c r="D64" s="23" t="str">
        <f t="shared" si="6"/>
        <v/>
      </c>
      <c r="E64" s="23" t="str">
        <f t="shared" si="9"/>
        <v/>
      </c>
      <c r="F64" s="24" t="str">
        <f t="shared" si="7"/>
        <v/>
      </c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7"/>
      <c r="BG64" s="17"/>
      <c r="BH64" s="34"/>
      <c r="BI64" s="34">
        <v>55</v>
      </c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34"/>
      <c r="CA64" s="34"/>
      <c r="CB64" s="34"/>
      <c r="CC64" s="34"/>
      <c r="CD64" s="34"/>
      <c r="CE64" s="34"/>
      <c r="CF64" s="34"/>
      <c r="CG64" s="34"/>
      <c r="CH64" s="34"/>
      <c r="CI64" s="34"/>
      <c r="CJ64" s="34"/>
      <c r="CK64" s="34"/>
      <c r="CL64" s="34"/>
      <c r="CM64" s="34"/>
      <c r="CN64" s="34"/>
      <c r="CO64" s="34"/>
      <c r="CP64" s="34"/>
      <c r="CQ64" s="34"/>
      <c r="CR64" s="34"/>
      <c r="CS64" s="34"/>
      <c r="CT64" s="34"/>
      <c r="CU64" s="34"/>
      <c r="CV64" s="34"/>
      <c r="CW64" s="34"/>
      <c r="CX64" s="34"/>
      <c r="CY64" s="34"/>
      <c r="CZ64" s="34"/>
      <c r="DA64" s="34"/>
      <c r="DB64" s="34"/>
      <c r="DC64" s="34"/>
      <c r="DD64" s="34"/>
      <c r="DE64" s="34"/>
      <c r="DF64" s="34"/>
      <c r="DG64" s="34"/>
      <c r="DH64" s="59" t="str">
        <f t="shared" si="8"/>
        <v/>
      </c>
      <c r="DI64" s="40"/>
      <c r="DJ64" s="9"/>
    </row>
    <row r="65" spans="1:114" x14ac:dyDescent="0.25">
      <c r="A65" s="34">
        <f>IF('Préparer mon tableau'!$E$5&gt;=ROW(A65)-18,1,0)</f>
        <v>0</v>
      </c>
      <c r="B65" s="29"/>
      <c r="C65" s="29"/>
      <c r="D65" s="23" t="str">
        <f t="shared" si="6"/>
        <v/>
      </c>
      <c r="E65" s="23" t="str">
        <f t="shared" si="9"/>
        <v/>
      </c>
      <c r="F65" s="24" t="str">
        <f t="shared" si="7"/>
        <v/>
      </c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7"/>
      <c r="BG65" s="17"/>
      <c r="BH65" s="34"/>
      <c r="BI65" s="34">
        <v>56</v>
      </c>
      <c r="BJ65" s="34"/>
      <c r="BK65" s="34"/>
      <c r="BL65" s="34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4"/>
      <c r="CA65" s="34"/>
      <c r="CB65" s="34"/>
      <c r="CC65" s="34"/>
      <c r="CD65" s="34"/>
      <c r="CE65" s="34"/>
      <c r="CF65" s="34"/>
      <c r="CG65" s="34"/>
      <c r="CH65" s="34"/>
      <c r="CI65" s="34"/>
      <c r="CJ65" s="34"/>
      <c r="CK65" s="34"/>
      <c r="CL65" s="34"/>
      <c r="CM65" s="34"/>
      <c r="CN65" s="34"/>
      <c r="CO65" s="34"/>
      <c r="CP65" s="34"/>
      <c r="CQ65" s="34"/>
      <c r="CR65" s="34"/>
      <c r="CS65" s="34"/>
      <c r="CT65" s="34"/>
      <c r="CU65" s="34"/>
      <c r="CV65" s="34"/>
      <c r="CW65" s="34"/>
      <c r="CX65" s="34"/>
      <c r="CY65" s="34"/>
      <c r="CZ65" s="34"/>
      <c r="DA65" s="34"/>
      <c r="DB65" s="34"/>
      <c r="DC65" s="34"/>
      <c r="DD65" s="34"/>
      <c r="DE65" s="34"/>
      <c r="DF65" s="34"/>
      <c r="DG65" s="34"/>
      <c r="DH65" s="59" t="str">
        <f t="shared" si="8"/>
        <v/>
      </c>
      <c r="DI65" s="40"/>
      <c r="DJ65" s="9"/>
    </row>
    <row r="66" spans="1:114" x14ac:dyDescent="0.25">
      <c r="A66" s="34">
        <f>IF('Préparer mon tableau'!$E$5&gt;=ROW(A66)-18,1,0)</f>
        <v>0</v>
      </c>
      <c r="B66" s="29"/>
      <c r="C66" s="29"/>
      <c r="D66" s="23" t="str">
        <f t="shared" si="6"/>
        <v/>
      </c>
      <c r="E66" s="23" t="str">
        <f t="shared" si="9"/>
        <v/>
      </c>
      <c r="F66" s="24" t="str">
        <f t="shared" si="7"/>
        <v/>
      </c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7"/>
      <c r="BG66" s="17"/>
      <c r="BH66" s="34"/>
      <c r="BI66" s="34">
        <v>57</v>
      </c>
      <c r="BJ66" s="34"/>
      <c r="BK66" s="34"/>
      <c r="BL66" s="34"/>
      <c r="BM66" s="34"/>
      <c r="BN66" s="34"/>
      <c r="BO66" s="34"/>
      <c r="BP66" s="34"/>
      <c r="BQ66" s="34"/>
      <c r="BR66" s="34"/>
      <c r="BS66" s="34"/>
      <c r="BT66" s="34"/>
      <c r="BU66" s="34"/>
      <c r="BV66" s="34"/>
      <c r="BW66" s="34"/>
      <c r="BX66" s="34"/>
      <c r="BY66" s="34"/>
      <c r="BZ66" s="34"/>
      <c r="CA66" s="34"/>
      <c r="CB66" s="34"/>
      <c r="CC66" s="34"/>
      <c r="CD66" s="34"/>
      <c r="CE66" s="34"/>
      <c r="CF66" s="34"/>
      <c r="CG66" s="34"/>
      <c r="CH66" s="34"/>
      <c r="CI66" s="34"/>
      <c r="CJ66" s="34"/>
      <c r="CK66" s="34"/>
      <c r="CL66" s="34"/>
      <c r="CM66" s="34"/>
      <c r="CN66" s="34"/>
      <c r="CO66" s="34"/>
      <c r="CP66" s="34"/>
      <c r="CQ66" s="34"/>
      <c r="CR66" s="34"/>
      <c r="CS66" s="34"/>
      <c r="CT66" s="34"/>
      <c r="CU66" s="34"/>
      <c r="CV66" s="34"/>
      <c r="CW66" s="34"/>
      <c r="CX66" s="34"/>
      <c r="CY66" s="34"/>
      <c r="CZ66" s="34"/>
      <c r="DA66" s="34"/>
      <c r="DB66" s="34"/>
      <c r="DC66" s="34"/>
      <c r="DD66" s="34"/>
      <c r="DE66" s="34"/>
      <c r="DF66" s="34"/>
      <c r="DG66" s="34"/>
      <c r="DH66" s="59" t="str">
        <f t="shared" si="8"/>
        <v/>
      </c>
      <c r="DI66" s="40"/>
      <c r="DJ66" s="9"/>
    </row>
    <row r="67" spans="1:114" x14ac:dyDescent="0.25">
      <c r="A67" s="34">
        <f>IF('Préparer mon tableau'!$E$5&gt;=ROW(A67)-18,1,0)</f>
        <v>0</v>
      </c>
      <c r="B67" s="29"/>
      <c r="C67" s="29"/>
      <c r="D67" s="23" t="str">
        <f t="shared" si="6"/>
        <v/>
      </c>
      <c r="E67" s="23" t="str">
        <f t="shared" si="9"/>
        <v/>
      </c>
      <c r="F67" s="24" t="str">
        <f t="shared" si="7"/>
        <v/>
      </c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7"/>
      <c r="BG67" s="17"/>
      <c r="BH67" s="34"/>
      <c r="BI67" s="34">
        <v>58</v>
      </c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CC67" s="34"/>
      <c r="CD67" s="34"/>
      <c r="CE67" s="34"/>
      <c r="CF67" s="34"/>
      <c r="CG67" s="34"/>
      <c r="CH67" s="34"/>
      <c r="CI67" s="34"/>
      <c r="CJ67" s="34"/>
      <c r="CK67" s="34"/>
      <c r="CL67" s="34"/>
      <c r="CM67" s="34"/>
      <c r="CN67" s="34"/>
      <c r="CO67" s="34"/>
      <c r="CP67" s="34"/>
      <c r="CQ67" s="34"/>
      <c r="CR67" s="34"/>
      <c r="CS67" s="34"/>
      <c r="CT67" s="34"/>
      <c r="CU67" s="34"/>
      <c r="CV67" s="34"/>
      <c r="CW67" s="34"/>
      <c r="CX67" s="34"/>
      <c r="CY67" s="34"/>
      <c r="CZ67" s="34"/>
      <c r="DA67" s="34"/>
      <c r="DB67" s="34"/>
      <c r="DC67" s="34"/>
      <c r="DD67" s="34"/>
      <c r="DE67" s="34"/>
      <c r="DF67" s="34"/>
      <c r="DG67" s="34"/>
      <c r="DH67" s="59" t="str">
        <f t="shared" si="8"/>
        <v/>
      </c>
      <c r="DI67" s="40"/>
      <c r="DJ67" s="9"/>
    </row>
    <row r="68" spans="1:114" x14ac:dyDescent="0.25">
      <c r="A68" s="34">
        <f>IF('Préparer mon tableau'!$E$5&gt;=ROW(A68)-18,1,0)</f>
        <v>0</v>
      </c>
      <c r="B68" s="29"/>
      <c r="C68" s="29"/>
      <c r="D68" s="23" t="str">
        <f t="shared" si="6"/>
        <v/>
      </c>
      <c r="E68" s="23" t="str">
        <f t="shared" si="9"/>
        <v/>
      </c>
      <c r="F68" s="24" t="str">
        <f t="shared" si="7"/>
        <v/>
      </c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7"/>
      <c r="BG68" s="17"/>
      <c r="BH68" s="34"/>
      <c r="BI68" s="34">
        <v>59</v>
      </c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BV68" s="34"/>
      <c r="BW68" s="34"/>
      <c r="BX68" s="34"/>
      <c r="BY68" s="34"/>
      <c r="BZ68" s="34"/>
      <c r="CA68" s="34"/>
      <c r="CB68" s="34"/>
      <c r="CC68" s="34"/>
      <c r="CD68" s="34"/>
      <c r="CE68" s="34"/>
      <c r="CF68" s="34"/>
      <c r="CG68" s="34"/>
      <c r="CH68" s="34"/>
      <c r="CI68" s="34"/>
      <c r="CJ68" s="34"/>
      <c r="CK68" s="34"/>
      <c r="CL68" s="34"/>
      <c r="CM68" s="34"/>
      <c r="CN68" s="34"/>
      <c r="CO68" s="34"/>
      <c r="CP68" s="34"/>
      <c r="CQ68" s="34"/>
      <c r="CR68" s="34"/>
      <c r="CS68" s="34"/>
      <c r="CT68" s="34"/>
      <c r="CU68" s="34"/>
      <c r="CV68" s="34"/>
      <c r="CW68" s="34"/>
      <c r="CX68" s="34"/>
      <c r="CY68" s="34"/>
      <c r="CZ68" s="34"/>
      <c r="DA68" s="34"/>
      <c r="DB68" s="34"/>
      <c r="DC68" s="34"/>
      <c r="DD68" s="34"/>
      <c r="DE68" s="34"/>
      <c r="DF68" s="34"/>
      <c r="DG68" s="34"/>
      <c r="DH68" s="59" t="str">
        <f t="shared" si="8"/>
        <v/>
      </c>
      <c r="DI68" s="40"/>
      <c r="DJ68" s="9"/>
    </row>
    <row r="69" spans="1:114" x14ac:dyDescent="0.25">
      <c r="A69" s="34">
        <f>IF('Préparer mon tableau'!$E$5&gt;=ROW(A69)-18,1,0)</f>
        <v>0</v>
      </c>
      <c r="B69" s="29"/>
      <c r="C69" s="29"/>
      <c r="D69" s="23" t="str">
        <f t="shared" si="6"/>
        <v/>
      </c>
      <c r="E69" s="23" t="str">
        <f t="shared" si="9"/>
        <v/>
      </c>
      <c r="F69" s="24" t="str">
        <f t="shared" si="7"/>
        <v/>
      </c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7"/>
      <c r="BG69" s="17"/>
      <c r="BH69" s="34"/>
      <c r="BI69" s="34">
        <v>60</v>
      </c>
      <c r="BJ69" s="34"/>
      <c r="BK69" s="34"/>
      <c r="BL69" s="34"/>
      <c r="BM69" s="34"/>
      <c r="BN69" s="34"/>
      <c r="BO69" s="34"/>
      <c r="BP69" s="34"/>
      <c r="BQ69" s="34"/>
      <c r="BR69" s="34"/>
      <c r="BS69" s="34"/>
      <c r="BT69" s="34"/>
      <c r="BU69" s="34"/>
      <c r="BV69" s="34"/>
      <c r="BW69" s="34"/>
      <c r="BX69" s="34"/>
      <c r="BY69" s="34"/>
      <c r="BZ69" s="34"/>
      <c r="CA69" s="34"/>
      <c r="CB69" s="34"/>
      <c r="CC69" s="34"/>
      <c r="CD69" s="34"/>
      <c r="CE69" s="34"/>
      <c r="CF69" s="34"/>
      <c r="CG69" s="34"/>
      <c r="CH69" s="34"/>
      <c r="CI69" s="34"/>
      <c r="CJ69" s="34"/>
      <c r="CK69" s="34"/>
      <c r="CL69" s="34"/>
      <c r="CM69" s="34"/>
      <c r="CN69" s="34"/>
      <c r="CO69" s="34"/>
      <c r="CP69" s="34"/>
      <c r="CQ69" s="34"/>
      <c r="CR69" s="34"/>
      <c r="CS69" s="34"/>
      <c r="CT69" s="34"/>
      <c r="CU69" s="34"/>
      <c r="CV69" s="34"/>
      <c r="CW69" s="34"/>
      <c r="CX69" s="34"/>
      <c r="CY69" s="34"/>
      <c r="CZ69" s="34"/>
      <c r="DA69" s="34"/>
      <c r="DB69" s="34"/>
      <c r="DC69" s="34"/>
      <c r="DD69" s="34"/>
      <c r="DE69" s="34"/>
      <c r="DF69" s="34"/>
      <c r="DG69" s="34"/>
      <c r="DH69" s="59" t="str">
        <f t="shared" si="8"/>
        <v/>
      </c>
      <c r="DI69" s="40"/>
      <c r="DJ69" s="9"/>
    </row>
    <row r="70" spans="1:114" x14ac:dyDescent="0.25">
      <c r="A70" s="34">
        <f>IF('Préparer mon tableau'!$E$5&gt;=ROW(A70)-18,1,0)</f>
        <v>0</v>
      </c>
      <c r="B70" s="29"/>
      <c r="C70" s="29"/>
      <c r="D70" s="23" t="str">
        <f t="shared" si="6"/>
        <v/>
      </c>
      <c r="E70" s="23" t="str">
        <f t="shared" si="9"/>
        <v/>
      </c>
      <c r="F70" s="24" t="str">
        <f t="shared" si="7"/>
        <v/>
      </c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7"/>
      <c r="BG70" s="17"/>
      <c r="BH70" s="34"/>
      <c r="BI70" s="34">
        <v>61</v>
      </c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34"/>
      <c r="BV70" s="34"/>
      <c r="BW70" s="34"/>
      <c r="BX70" s="34"/>
      <c r="BY70" s="34"/>
      <c r="BZ70" s="34"/>
      <c r="CA70" s="34"/>
      <c r="CB70" s="34"/>
      <c r="CC70" s="34"/>
      <c r="CD70" s="34"/>
      <c r="CE70" s="34"/>
      <c r="CF70" s="34"/>
      <c r="CG70" s="34"/>
      <c r="CH70" s="34"/>
      <c r="CI70" s="34"/>
      <c r="CJ70" s="34"/>
      <c r="CK70" s="34"/>
      <c r="CL70" s="34"/>
      <c r="CM70" s="34"/>
      <c r="CN70" s="34"/>
      <c r="CO70" s="34"/>
      <c r="CP70" s="34"/>
      <c r="CQ70" s="34"/>
      <c r="CR70" s="34"/>
      <c r="CS70" s="34"/>
      <c r="CT70" s="34"/>
      <c r="CU70" s="34"/>
      <c r="CV70" s="34"/>
      <c r="CW70" s="34"/>
      <c r="CX70" s="34"/>
      <c r="CY70" s="34"/>
      <c r="CZ70" s="34"/>
      <c r="DA70" s="34"/>
      <c r="DB70" s="34"/>
      <c r="DC70" s="34"/>
      <c r="DD70" s="34"/>
      <c r="DE70" s="34"/>
      <c r="DF70" s="34"/>
      <c r="DG70" s="34"/>
      <c r="DH70" s="59" t="str">
        <f t="shared" si="8"/>
        <v/>
      </c>
      <c r="DI70" s="40"/>
      <c r="DJ70" s="9"/>
    </row>
    <row r="71" spans="1:114" x14ac:dyDescent="0.25">
      <c r="A71" s="34">
        <f>IF('Préparer mon tableau'!$E$5&gt;=ROW(A71)-18,1,0)</f>
        <v>0</v>
      </c>
      <c r="B71" s="29"/>
      <c r="C71" s="29"/>
      <c r="D71" s="23" t="str">
        <f t="shared" si="6"/>
        <v/>
      </c>
      <c r="E71" s="23" t="str">
        <f t="shared" si="9"/>
        <v/>
      </c>
      <c r="F71" s="24" t="str">
        <f t="shared" si="7"/>
        <v/>
      </c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7"/>
      <c r="BG71" s="17"/>
      <c r="BH71" s="34"/>
      <c r="BI71" s="34">
        <v>62</v>
      </c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  <c r="BX71" s="34"/>
      <c r="BY71" s="34"/>
      <c r="BZ71" s="34"/>
      <c r="CA71" s="34"/>
      <c r="CB71" s="34"/>
      <c r="CC71" s="34"/>
      <c r="CD71" s="34"/>
      <c r="CE71" s="34"/>
      <c r="CF71" s="34"/>
      <c r="CG71" s="34"/>
      <c r="CH71" s="34"/>
      <c r="CI71" s="34"/>
      <c r="CJ71" s="34"/>
      <c r="CK71" s="34"/>
      <c r="CL71" s="34"/>
      <c r="CM71" s="34"/>
      <c r="CN71" s="34"/>
      <c r="CO71" s="34"/>
      <c r="CP71" s="34"/>
      <c r="CQ71" s="34"/>
      <c r="CR71" s="34"/>
      <c r="CS71" s="34"/>
      <c r="CT71" s="34"/>
      <c r="CU71" s="34"/>
      <c r="CV71" s="34"/>
      <c r="CW71" s="34"/>
      <c r="CX71" s="34"/>
      <c r="CY71" s="34"/>
      <c r="CZ71" s="34"/>
      <c r="DA71" s="34"/>
      <c r="DB71" s="34"/>
      <c r="DC71" s="34"/>
      <c r="DD71" s="34"/>
      <c r="DE71" s="34"/>
      <c r="DF71" s="34"/>
      <c r="DG71" s="34"/>
      <c r="DH71" s="59" t="str">
        <f t="shared" si="8"/>
        <v/>
      </c>
      <c r="DI71" s="40"/>
      <c r="DJ71" s="9"/>
    </row>
    <row r="72" spans="1:114" x14ac:dyDescent="0.25">
      <c r="A72" s="34">
        <f>IF('Préparer mon tableau'!$E$5&gt;=ROW(A72)-18,1,0)</f>
        <v>0</v>
      </c>
      <c r="B72" s="29"/>
      <c r="C72" s="29"/>
      <c r="D72" s="23" t="str">
        <f t="shared" si="6"/>
        <v/>
      </c>
      <c r="E72" s="23" t="str">
        <f t="shared" si="9"/>
        <v/>
      </c>
      <c r="F72" s="24" t="str">
        <f t="shared" si="7"/>
        <v/>
      </c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7"/>
      <c r="BG72" s="17"/>
      <c r="BH72" s="34"/>
      <c r="BI72" s="34">
        <v>63</v>
      </c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34"/>
      <c r="BW72" s="34"/>
      <c r="BX72" s="34"/>
      <c r="BY72" s="34"/>
      <c r="BZ72" s="34"/>
      <c r="CA72" s="34"/>
      <c r="CB72" s="34"/>
      <c r="CC72" s="34"/>
      <c r="CD72" s="34"/>
      <c r="CE72" s="34"/>
      <c r="CF72" s="34"/>
      <c r="CG72" s="34"/>
      <c r="CH72" s="34"/>
      <c r="CI72" s="34"/>
      <c r="CJ72" s="34"/>
      <c r="CK72" s="34"/>
      <c r="CL72" s="34"/>
      <c r="CM72" s="34"/>
      <c r="CN72" s="34"/>
      <c r="CO72" s="34"/>
      <c r="CP72" s="34"/>
      <c r="CQ72" s="34"/>
      <c r="CR72" s="34"/>
      <c r="CS72" s="34"/>
      <c r="CT72" s="34"/>
      <c r="CU72" s="34"/>
      <c r="CV72" s="34"/>
      <c r="CW72" s="34"/>
      <c r="CX72" s="34"/>
      <c r="CY72" s="34"/>
      <c r="CZ72" s="34"/>
      <c r="DA72" s="34"/>
      <c r="DB72" s="34"/>
      <c r="DC72" s="34"/>
      <c r="DD72" s="34"/>
      <c r="DE72" s="34"/>
      <c r="DF72" s="34"/>
      <c r="DG72" s="34"/>
      <c r="DH72" s="59" t="str">
        <f t="shared" si="8"/>
        <v/>
      </c>
      <c r="DI72" s="40"/>
      <c r="DJ72" s="9"/>
    </row>
    <row r="73" spans="1:114" x14ac:dyDescent="0.25">
      <c r="A73" s="34">
        <f>IF('Préparer mon tableau'!$E$5&gt;=ROW(A73)-18,1,0)</f>
        <v>0</v>
      </c>
      <c r="B73" s="29"/>
      <c r="C73" s="29"/>
      <c r="D73" s="23" t="str">
        <f t="shared" si="6"/>
        <v/>
      </c>
      <c r="E73" s="23" t="str">
        <f t="shared" si="9"/>
        <v/>
      </c>
      <c r="F73" s="24" t="str">
        <f t="shared" si="7"/>
        <v/>
      </c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7"/>
      <c r="BG73" s="17"/>
      <c r="BH73" s="34"/>
      <c r="BI73" s="34">
        <v>64</v>
      </c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CC73" s="34"/>
      <c r="CD73" s="34"/>
      <c r="CE73" s="34"/>
      <c r="CF73" s="34"/>
      <c r="CG73" s="34"/>
      <c r="CH73" s="34"/>
      <c r="CI73" s="34"/>
      <c r="CJ73" s="34"/>
      <c r="CK73" s="34"/>
      <c r="CL73" s="34"/>
      <c r="CM73" s="34"/>
      <c r="CN73" s="34"/>
      <c r="CO73" s="34"/>
      <c r="CP73" s="34"/>
      <c r="CQ73" s="34"/>
      <c r="CR73" s="34"/>
      <c r="CS73" s="34"/>
      <c r="CT73" s="34"/>
      <c r="CU73" s="34"/>
      <c r="CV73" s="34"/>
      <c r="CW73" s="34"/>
      <c r="CX73" s="34"/>
      <c r="CY73" s="34"/>
      <c r="CZ73" s="34"/>
      <c r="DA73" s="34"/>
      <c r="DB73" s="34"/>
      <c r="DC73" s="34"/>
      <c r="DD73" s="34"/>
      <c r="DE73" s="34"/>
      <c r="DF73" s="34"/>
      <c r="DG73" s="34"/>
      <c r="DH73" s="59" t="str">
        <f t="shared" si="8"/>
        <v/>
      </c>
      <c r="DI73" s="40"/>
      <c r="DJ73" s="9"/>
    </row>
    <row r="74" spans="1:114" x14ac:dyDescent="0.25">
      <c r="A74" s="34">
        <f>IF('Préparer mon tableau'!$E$5&gt;=ROW(A74)-18,1,0)</f>
        <v>0</v>
      </c>
      <c r="B74" s="29"/>
      <c r="C74" s="29"/>
      <c r="D74" s="23" t="str">
        <f t="shared" si="6"/>
        <v/>
      </c>
      <c r="E74" s="23" t="str">
        <f t="shared" si="9"/>
        <v/>
      </c>
      <c r="F74" s="24" t="str">
        <f t="shared" si="7"/>
        <v/>
      </c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7"/>
      <c r="BG74" s="17"/>
      <c r="BH74" s="34"/>
      <c r="BI74" s="34">
        <v>65</v>
      </c>
      <c r="BJ74" s="34"/>
      <c r="BK74" s="34"/>
      <c r="BL74" s="34"/>
      <c r="BM74" s="34"/>
      <c r="BN74" s="34"/>
      <c r="BO74" s="34"/>
      <c r="BP74" s="34"/>
      <c r="BQ74" s="34"/>
      <c r="BR74" s="34"/>
      <c r="BS74" s="34"/>
      <c r="BT74" s="34"/>
      <c r="BU74" s="34"/>
      <c r="BV74" s="34"/>
      <c r="BW74" s="34"/>
      <c r="BX74" s="34"/>
      <c r="BY74" s="34"/>
      <c r="BZ74" s="34"/>
      <c r="CA74" s="34"/>
      <c r="CB74" s="34"/>
      <c r="CC74" s="34"/>
      <c r="CD74" s="34"/>
      <c r="CE74" s="34"/>
      <c r="CF74" s="34"/>
      <c r="CG74" s="34"/>
      <c r="CH74" s="34"/>
      <c r="CI74" s="34"/>
      <c r="CJ74" s="34"/>
      <c r="CK74" s="34"/>
      <c r="CL74" s="34"/>
      <c r="CM74" s="34"/>
      <c r="CN74" s="34"/>
      <c r="CO74" s="34"/>
      <c r="CP74" s="34"/>
      <c r="CQ74" s="34"/>
      <c r="CR74" s="34"/>
      <c r="CS74" s="34"/>
      <c r="CT74" s="34"/>
      <c r="CU74" s="34"/>
      <c r="CV74" s="34"/>
      <c r="CW74" s="34"/>
      <c r="CX74" s="34"/>
      <c r="CY74" s="34"/>
      <c r="CZ74" s="34"/>
      <c r="DA74" s="34"/>
      <c r="DB74" s="34"/>
      <c r="DC74" s="34"/>
      <c r="DD74" s="34"/>
      <c r="DE74" s="34"/>
      <c r="DF74" s="34"/>
      <c r="DG74" s="34"/>
      <c r="DH74" s="59" t="str">
        <f t="shared" si="8"/>
        <v/>
      </c>
      <c r="DI74" s="40"/>
      <c r="DJ74" s="9"/>
    </row>
    <row r="75" spans="1:114" x14ac:dyDescent="0.25">
      <c r="A75" s="34">
        <f>IF('Préparer mon tableau'!$E$5&gt;=ROW(A75)-18,1,0)</f>
        <v>0</v>
      </c>
      <c r="B75" s="29"/>
      <c r="C75" s="29"/>
      <c r="D75" s="23" t="str">
        <f t="shared" si="6"/>
        <v/>
      </c>
      <c r="E75" s="23" t="str">
        <f t="shared" si="9"/>
        <v/>
      </c>
      <c r="F75" s="24" t="str">
        <f t="shared" si="7"/>
        <v/>
      </c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7"/>
      <c r="BG75" s="17"/>
      <c r="BH75" s="34"/>
      <c r="BI75" s="34">
        <v>66</v>
      </c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  <c r="BX75" s="34"/>
      <c r="BY75" s="34"/>
      <c r="BZ75" s="34"/>
      <c r="CA75" s="34"/>
      <c r="CB75" s="34"/>
      <c r="CC75" s="34"/>
      <c r="CD75" s="34"/>
      <c r="CE75" s="34"/>
      <c r="CF75" s="34"/>
      <c r="CG75" s="34"/>
      <c r="CH75" s="34"/>
      <c r="CI75" s="34"/>
      <c r="CJ75" s="34"/>
      <c r="CK75" s="34"/>
      <c r="CL75" s="34"/>
      <c r="CM75" s="34"/>
      <c r="CN75" s="34"/>
      <c r="CO75" s="34"/>
      <c r="CP75" s="34"/>
      <c r="CQ75" s="34"/>
      <c r="CR75" s="34"/>
      <c r="CS75" s="34"/>
      <c r="CT75" s="34"/>
      <c r="CU75" s="34"/>
      <c r="CV75" s="34"/>
      <c r="CW75" s="34"/>
      <c r="CX75" s="34"/>
      <c r="CY75" s="34"/>
      <c r="CZ75" s="34"/>
      <c r="DA75" s="34"/>
      <c r="DB75" s="34"/>
      <c r="DC75" s="34"/>
      <c r="DD75" s="34"/>
      <c r="DE75" s="34"/>
      <c r="DF75" s="34"/>
      <c r="DG75" s="34"/>
      <c r="DH75" s="59" t="str">
        <f t="shared" si="8"/>
        <v/>
      </c>
      <c r="DI75" s="40"/>
      <c r="DJ75" s="9"/>
    </row>
    <row r="76" spans="1:114" x14ac:dyDescent="0.25">
      <c r="A76" s="34">
        <f>IF('Préparer mon tableau'!$E$5&gt;=ROW(A76)-18,1,0)</f>
        <v>0</v>
      </c>
      <c r="B76" s="29"/>
      <c r="C76" s="29"/>
      <c r="D76" s="23" t="str">
        <f t="shared" si="6"/>
        <v/>
      </c>
      <c r="E76" s="23" t="str">
        <f t="shared" si="9"/>
        <v/>
      </c>
      <c r="F76" s="24" t="str">
        <f t="shared" si="7"/>
        <v/>
      </c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7"/>
      <c r="BG76" s="17"/>
      <c r="BH76" s="34"/>
      <c r="BI76" s="34">
        <v>67</v>
      </c>
      <c r="BJ76" s="34"/>
      <c r="BK76" s="34"/>
      <c r="BL76" s="34"/>
      <c r="BM76" s="34"/>
      <c r="BN76" s="34"/>
      <c r="BO76" s="34"/>
      <c r="BP76" s="34"/>
      <c r="BQ76" s="34"/>
      <c r="BR76" s="34"/>
      <c r="BS76" s="34"/>
      <c r="BT76" s="34"/>
      <c r="BU76" s="34"/>
      <c r="BV76" s="34"/>
      <c r="BW76" s="34"/>
      <c r="BX76" s="34"/>
      <c r="BY76" s="34"/>
      <c r="BZ76" s="34"/>
      <c r="CA76" s="34"/>
      <c r="CB76" s="34"/>
      <c r="CC76" s="34"/>
      <c r="CD76" s="34"/>
      <c r="CE76" s="34"/>
      <c r="CF76" s="34"/>
      <c r="CG76" s="34"/>
      <c r="CH76" s="34"/>
      <c r="CI76" s="34"/>
      <c r="CJ76" s="34"/>
      <c r="CK76" s="34"/>
      <c r="CL76" s="34"/>
      <c r="CM76" s="34"/>
      <c r="CN76" s="34"/>
      <c r="CO76" s="34"/>
      <c r="CP76" s="34"/>
      <c r="CQ76" s="34"/>
      <c r="CR76" s="34"/>
      <c r="CS76" s="34"/>
      <c r="CT76" s="34"/>
      <c r="CU76" s="34"/>
      <c r="CV76" s="34"/>
      <c r="CW76" s="34"/>
      <c r="CX76" s="34"/>
      <c r="CY76" s="34"/>
      <c r="CZ76" s="34"/>
      <c r="DA76" s="34"/>
      <c r="DB76" s="34"/>
      <c r="DC76" s="34"/>
      <c r="DD76" s="34"/>
      <c r="DE76" s="34"/>
      <c r="DF76" s="34"/>
      <c r="DG76" s="34"/>
      <c r="DH76" s="59" t="str">
        <f t="shared" si="8"/>
        <v/>
      </c>
      <c r="DI76" s="40"/>
      <c r="DJ76" s="9"/>
    </row>
    <row r="77" spans="1:114" x14ac:dyDescent="0.25">
      <c r="A77" s="34">
        <f>IF('Préparer mon tableau'!$E$5&gt;=ROW(A77)-18,1,0)</f>
        <v>0</v>
      </c>
      <c r="B77" s="29"/>
      <c r="C77" s="29"/>
      <c r="D77" s="23" t="str">
        <f t="shared" si="6"/>
        <v/>
      </c>
      <c r="E77" s="23" t="str">
        <f t="shared" si="9"/>
        <v/>
      </c>
      <c r="F77" s="24" t="str">
        <f t="shared" si="7"/>
        <v/>
      </c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7"/>
      <c r="BG77" s="17"/>
      <c r="BH77" s="34"/>
      <c r="BI77" s="34">
        <v>68</v>
      </c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34"/>
      <c r="CE77" s="34"/>
      <c r="CF77" s="34"/>
      <c r="CG77" s="34"/>
      <c r="CH77" s="34"/>
      <c r="CI77" s="34"/>
      <c r="CJ77" s="34"/>
      <c r="CK77" s="34"/>
      <c r="CL77" s="34"/>
      <c r="CM77" s="34"/>
      <c r="CN77" s="34"/>
      <c r="CO77" s="34"/>
      <c r="CP77" s="34"/>
      <c r="CQ77" s="34"/>
      <c r="CR77" s="34"/>
      <c r="CS77" s="34"/>
      <c r="CT77" s="34"/>
      <c r="CU77" s="34"/>
      <c r="CV77" s="34"/>
      <c r="CW77" s="34"/>
      <c r="CX77" s="34"/>
      <c r="CY77" s="34"/>
      <c r="CZ77" s="34"/>
      <c r="DA77" s="34"/>
      <c r="DB77" s="34"/>
      <c r="DC77" s="34"/>
      <c r="DD77" s="34"/>
      <c r="DE77" s="34"/>
      <c r="DF77" s="34"/>
      <c r="DG77" s="34"/>
      <c r="DH77" s="59" t="str">
        <f t="shared" si="8"/>
        <v/>
      </c>
      <c r="DI77" s="40"/>
      <c r="DJ77" s="9"/>
    </row>
    <row r="78" spans="1:114" x14ac:dyDescent="0.25">
      <c r="A78" s="34">
        <f>IF('Préparer mon tableau'!$E$5&gt;=ROW(A78)-18,1,0)</f>
        <v>0</v>
      </c>
      <c r="B78" s="29"/>
      <c r="C78" s="29"/>
      <c r="D78" s="23" t="str">
        <f t="shared" si="6"/>
        <v/>
      </c>
      <c r="E78" s="23" t="str">
        <f t="shared" si="9"/>
        <v/>
      </c>
      <c r="F78" s="24" t="str">
        <f t="shared" si="7"/>
        <v/>
      </c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7"/>
      <c r="BG78" s="17"/>
      <c r="BH78" s="34"/>
      <c r="BI78" s="34">
        <v>69</v>
      </c>
      <c r="BJ78" s="34"/>
      <c r="BK78" s="34"/>
      <c r="BL78" s="34"/>
      <c r="BM78" s="34"/>
      <c r="BN78" s="34"/>
      <c r="BO78" s="34"/>
      <c r="BP78" s="34"/>
      <c r="BQ78" s="34"/>
      <c r="BR78" s="34"/>
      <c r="BS78" s="34"/>
      <c r="BT78" s="34"/>
      <c r="BU78" s="34"/>
      <c r="BV78" s="34"/>
      <c r="BW78" s="34"/>
      <c r="BX78" s="34"/>
      <c r="BY78" s="34"/>
      <c r="BZ78" s="34"/>
      <c r="CA78" s="34"/>
      <c r="CB78" s="34"/>
      <c r="CC78" s="34"/>
      <c r="CD78" s="34"/>
      <c r="CE78" s="34"/>
      <c r="CF78" s="34"/>
      <c r="CG78" s="34"/>
      <c r="CH78" s="34"/>
      <c r="CI78" s="34"/>
      <c r="CJ78" s="34"/>
      <c r="CK78" s="34"/>
      <c r="CL78" s="34"/>
      <c r="CM78" s="34"/>
      <c r="CN78" s="34"/>
      <c r="CO78" s="34"/>
      <c r="CP78" s="34"/>
      <c r="CQ78" s="34"/>
      <c r="CR78" s="34"/>
      <c r="CS78" s="34"/>
      <c r="CT78" s="34"/>
      <c r="CU78" s="34"/>
      <c r="CV78" s="34"/>
      <c r="CW78" s="34"/>
      <c r="CX78" s="34"/>
      <c r="CY78" s="34"/>
      <c r="CZ78" s="34"/>
      <c r="DA78" s="34"/>
      <c r="DB78" s="34"/>
      <c r="DC78" s="34"/>
      <c r="DD78" s="34"/>
      <c r="DE78" s="34"/>
      <c r="DF78" s="34"/>
      <c r="DG78" s="34"/>
      <c r="DH78" s="59" t="str">
        <f t="shared" si="8"/>
        <v/>
      </c>
      <c r="DI78" s="40"/>
      <c r="DJ78" s="9"/>
    </row>
    <row r="79" spans="1:114" x14ac:dyDescent="0.25">
      <c r="A79" s="34">
        <f>IF('Préparer mon tableau'!$E$5&gt;=ROW(A79)-18,1,0)</f>
        <v>0</v>
      </c>
      <c r="B79" s="29"/>
      <c r="C79" s="29"/>
      <c r="D79" s="23" t="str">
        <f t="shared" si="6"/>
        <v/>
      </c>
      <c r="E79" s="23" t="str">
        <f t="shared" si="9"/>
        <v/>
      </c>
      <c r="F79" s="24" t="str">
        <f t="shared" si="7"/>
        <v/>
      </c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7"/>
      <c r="BG79" s="17"/>
      <c r="BH79" s="34"/>
      <c r="BI79" s="34">
        <v>70</v>
      </c>
      <c r="BJ79" s="34"/>
      <c r="BK79" s="34"/>
      <c r="BL79" s="34"/>
      <c r="BM79" s="34"/>
      <c r="BN79" s="34"/>
      <c r="BO79" s="34"/>
      <c r="BP79" s="34"/>
      <c r="BQ79" s="34"/>
      <c r="BR79" s="34"/>
      <c r="BS79" s="34"/>
      <c r="BT79" s="34"/>
      <c r="BU79" s="34"/>
      <c r="BV79" s="34"/>
      <c r="BW79" s="34"/>
      <c r="BX79" s="34"/>
      <c r="BY79" s="34"/>
      <c r="BZ79" s="34"/>
      <c r="CA79" s="34"/>
      <c r="CB79" s="34"/>
      <c r="CC79" s="34"/>
      <c r="CD79" s="34"/>
      <c r="CE79" s="34"/>
      <c r="CF79" s="34"/>
      <c r="CG79" s="34"/>
      <c r="CH79" s="34"/>
      <c r="CI79" s="34"/>
      <c r="CJ79" s="34"/>
      <c r="CK79" s="34"/>
      <c r="CL79" s="34"/>
      <c r="CM79" s="34"/>
      <c r="CN79" s="34"/>
      <c r="CO79" s="34"/>
      <c r="CP79" s="34"/>
      <c r="CQ79" s="34"/>
      <c r="CR79" s="34"/>
      <c r="CS79" s="34"/>
      <c r="CT79" s="34"/>
      <c r="CU79" s="34"/>
      <c r="CV79" s="34"/>
      <c r="CW79" s="34"/>
      <c r="CX79" s="34"/>
      <c r="CY79" s="34"/>
      <c r="CZ79" s="34"/>
      <c r="DA79" s="34"/>
      <c r="DB79" s="34"/>
      <c r="DC79" s="34"/>
      <c r="DD79" s="34"/>
      <c r="DE79" s="34"/>
      <c r="DF79" s="34"/>
      <c r="DG79" s="34"/>
      <c r="DH79" s="59" t="str">
        <f t="shared" si="8"/>
        <v/>
      </c>
      <c r="DI79" s="40"/>
      <c r="DJ79" s="9"/>
    </row>
    <row r="80" spans="1:114" x14ac:dyDescent="0.25">
      <c r="A80" s="34">
        <f>IF('Préparer mon tableau'!$E$5&gt;=ROW(A80)-18,1,0)</f>
        <v>0</v>
      </c>
      <c r="B80" s="29"/>
      <c r="C80" s="29"/>
      <c r="D80" s="23" t="str">
        <f t="shared" si="6"/>
        <v/>
      </c>
      <c r="E80" s="23" t="str">
        <f t="shared" si="9"/>
        <v/>
      </c>
      <c r="F80" s="24" t="str">
        <f t="shared" si="7"/>
        <v/>
      </c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7"/>
      <c r="BG80" s="17"/>
      <c r="BH80" s="34"/>
      <c r="BI80" s="34">
        <v>71</v>
      </c>
      <c r="BJ80" s="34"/>
      <c r="BK80" s="34"/>
      <c r="BL80" s="34"/>
      <c r="BM80" s="34"/>
      <c r="BN80" s="34"/>
      <c r="BO80" s="34"/>
      <c r="BP80" s="34"/>
      <c r="BQ80" s="34"/>
      <c r="BR80" s="34"/>
      <c r="BS80" s="34"/>
      <c r="BT80" s="34"/>
      <c r="BU80" s="34"/>
      <c r="BV80" s="34"/>
      <c r="BW80" s="34"/>
      <c r="BX80" s="34"/>
      <c r="BY80" s="34"/>
      <c r="BZ80" s="34"/>
      <c r="CA80" s="34"/>
      <c r="CB80" s="34"/>
      <c r="CC80" s="34"/>
      <c r="CD80" s="34"/>
      <c r="CE80" s="34"/>
      <c r="CF80" s="34"/>
      <c r="CG80" s="34"/>
      <c r="CH80" s="34"/>
      <c r="CI80" s="34"/>
      <c r="CJ80" s="34"/>
      <c r="CK80" s="34"/>
      <c r="CL80" s="34"/>
      <c r="CM80" s="34"/>
      <c r="CN80" s="34"/>
      <c r="CO80" s="34"/>
      <c r="CP80" s="34"/>
      <c r="CQ80" s="34"/>
      <c r="CR80" s="34"/>
      <c r="CS80" s="34"/>
      <c r="CT80" s="34"/>
      <c r="CU80" s="34"/>
      <c r="CV80" s="34"/>
      <c r="CW80" s="34"/>
      <c r="CX80" s="34"/>
      <c r="CY80" s="34"/>
      <c r="CZ80" s="34"/>
      <c r="DA80" s="34"/>
      <c r="DB80" s="34"/>
      <c r="DC80" s="34"/>
      <c r="DD80" s="34"/>
      <c r="DE80" s="34"/>
      <c r="DF80" s="34"/>
      <c r="DG80" s="34"/>
      <c r="DH80" s="59" t="str">
        <f t="shared" si="8"/>
        <v/>
      </c>
      <c r="DI80" s="40"/>
      <c r="DJ80" s="9"/>
    </row>
    <row r="81" spans="1:114" x14ac:dyDescent="0.25">
      <c r="A81" s="34">
        <f>IF('Préparer mon tableau'!$E$5&gt;=ROW(A81)-18,1,0)</f>
        <v>0</v>
      </c>
      <c r="B81" s="29"/>
      <c r="C81" s="29"/>
      <c r="D81" s="23" t="str">
        <f t="shared" si="6"/>
        <v/>
      </c>
      <c r="E81" s="23" t="str">
        <f t="shared" si="9"/>
        <v/>
      </c>
      <c r="F81" s="24" t="str">
        <f t="shared" si="7"/>
        <v/>
      </c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7"/>
      <c r="BG81" s="17"/>
      <c r="BH81" s="34"/>
      <c r="BI81" s="34">
        <v>72</v>
      </c>
      <c r="BJ81" s="34"/>
      <c r="BK81" s="34"/>
      <c r="BL81" s="34"/>
      <c r="BM81" s="34"/>
      <c r="BN81" s="34"/>
      <c r="BO81" s="34"/>
      <c r="BP81" s="34"/>
      <c r="BQ81" s="34"/>
      <c r="BR81" s="34"/>
      <c r="BS81" s="34"/>
      <c r="BT81" s="34"/>
      <c r="BU81" s="34"/>
      <c r="BV81" s="34"/>
      <c r="BW81" s="34"/>
      <c r="BX81" s="34"/>
      <c r="BY81" s="34"/>
      <c r="BZ81" s="34"/>
      <c r="CA81" s="34"/>
      <c r="CB81" s="34"/>
      <c r="CC81" s="34"/>
      <c r="CD81" s="34"/>
      <c r="CE81" s="34"/>
      <c r="CF81" s="34"/>
      <c r="CG81" s="34"/>
      <c r="CH81" s="34"/>
      <c r="CI81" s="34"/>
      <c r="CJ81" s="34"/>
      <c r="CK81" s="34"/>
      <c r="CL81" s="34"/>
      <c r="CM81" s="34"/>
      <c r="CN81" s="34"/>
      <c r="CO81" s="34"/>
      <c r="CP81" s="34"/>
      <c r="CQ81" s="34"/>
      <c r="CR81" s="34"/>
      <c r="CS81" s="34"/>
      <c r="CT81" s="34"/>
      <c r="CU81" s="34"/>
      <c r="CV81" s="34"/>
      <c r="CW81" s="34"/>
      <c r="CX81" s="34"/>
      <c r="CY81" s="34"/>
      <c r="CZ81" s="34"/>
      <c r="DA81" s="34"/>
      <c r="DB81" s="34"/>
      <c r="DC81" s="34"/>
      <c r="DD81" s="34"/>
      <c r="DE81" s="34"/>
      <c r="DF81" s="34"/>
      <c r="DG81" s="34"/>
      <c r="DH81" s="59" t="str">
        <f t="shared" si="8"/>
        <v/>
      </c>
      <c r="DI81" s="40"/>
      <c r="DJ81" s="9"/>
    </row>
    <row r="82" spans="1:114" x14ac:dyDescent="0.25">
      <c r="A82" s="34">
        <f>IF('Préparer mon tableau'!$E$5&gt;=ROW(A82)-18,1,0)</f>
        <v>0</v>
      </c>
      <c r="B82" s="29"/>
      <c r="C82" s="29"/>
      <c r="D82" s="23" t="str">
        <f t="shared" si="6"/>
        <v/>
      </c>
      <c r="E82" s="23" t="str">
        <f t="shared" si="9"/>
        <v/>
      </c>
      <c r="F82" s="24" t="str">
        <f t="shared" si="7"/>
        <v/>
      </c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7"/>
      <c r="BG82" s="17"/>
      <c r="BH82" s="34"/>
      <c r="BI82" s="34">
        <v>73</v>
      </c>
      <c r="BJ82" s="34"/>
      <c r="BK82" s="34"/>
      <c r="BL82" s="34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  <c r="BX82" s="34"/>
      <c r="BY82" s="34"/>
      <c r="BZ82" s="34"/>
      <c r="CA82" s="34"/>
      <c r="CB82" s="34"/>
      <c r="CC82" s="34"/>
      <c r="CD82" s="34"/>
      <c r="CE82" s="34"/>
      <c r="CF82" s="34"/>
      <c r="CG82" s="34"/>
      <c r="CH82" s="34"/>
      <c r="CI82" s="34"/>
      <c r="CJ82" s="34"/>
      <c r="CK82" s="34"/>
      <c r="CL82" s="34"/>
      <c r="CM82" s="34"/>
      <c r="CN82" s="34"/>
      <c r="CO82" s="34"/>
      <c r="CP82" s="34"/>
      <c r="CQ82" s="34"/>
      <c r="CR82" s="34"/>
      <c r="CS82" s="34"/>
      <c r="CT82" s="34"/>
      <c r="CU82" s="34"/>
      <c r="CV82" s="34"/>
      <c r="CW82" s="34"/>
      <c r="CX82" s="34"/>
      <c r="CY82" s="34"/>
      <c r="CZ82" s="34"/>
      <c r="DA82" s="34"/>
      <c r="DB82" s="34"/>
      <c r="DC82" s="34"/>
      <c r="DD82" s="34"/>
      <c r="DE82" s="34"/>
      <c r="DF82" s="34"/>
      <c r="DG82" s="34"/>
      <c r="DH82" s="59" t="str">
        <f t="shared" si="8"/>
        <v/>
      </c>
      <c r="DI82" s="40"/>
      <c r="DJ82" s="9"/>
    </row>
    <row r="83" spans="1:114" x14ac:dyDescent="0.25">
      <c r="A83" s="34">
        <f>IF('Préparer mon tableau'!$E$5&gt;=ROW(A83)-18,1,0)</f>
        <v>0</v>
      </c>
      <c r="B83" s="29"/>
      <c r="C83" s="29"/>
      <c r="D83" s="23" t="str">
        <f t="shared" si="6"/>
        <v/>
      </c>
      <c r="E83" s="23" t="str">
        <f t="shared" ref="E83:E119" si="10">IF(ISERROR(AVERAGE(H83:BE83))=TRUE,"",AVERAGE(H83:BE83))</f>
        <v/>
      </c>
      <c r="F83" s="24" t="str">
        <f t="shared" si="7"/>
        <v/>
      </c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7"/>
      <c r="BG83" s="17"/>
      <c r="BH83" s="34"/>
      <c r="BI83" s="34">
        <v>74</v>
      </c>
      <c r="BJ83" s="34"/>
      <c r="BK83" s="34"/>
      <c r="BL83" s="34"/>
      <c r="BM83" s="34"/>
      <c r="BN83" s="34"/>
      <c r="BO83" s="34"/>
      <c r="BP83" s="34"/>
      <c r="BQ83" s="34"/>
      <c r="BR83" s="34"/>
      <c r="BS83" s="34"/>
      <c r="BT83" s="34"/>
      <c r="BU83" s="34"/>
      <c r="BV83" s="34"/>
      <c r="BW83" s="34"/>
      <c r="BX83" s="34"/>
      <c r="BY83" s="34"/>
      <c r="BZ83" s="34"/>
      <c r="CA83" s="34"/>
      <c r="CB83" s="34"/>
      <c r="CC83" s="34"/>
      <c r="CD83" s="34"/>
      <c r="CE83" s="34"/>
      <c r="CF83" s="34"/>
      <c r="CG83" s="34"/>
      <c r="CH83" s="34"/>
      <c r="CI83" s="34"/>
      <c r="CJ83" s="34"/>
      <c r="CK83" s="34"/>
      <c r="CL83" s="34"/>
      <c r="CM83" s="34"/>
      <c r="CN83" s="34"/>
      <c r="CO83" s="34"/>
      <c r="CP83" s="34"/>
      <c r="CQ83" s="34"/>
      <c r="CR83" s="34"/>
      <c r="CS83" s="34"/>
      <c r="CT83" s="34"/>
      <c r="CU83" s="34"/>
      <c r="CV83" s="34"/>
      <c r="CW83" s="34"/>
      <c r="CX83" s="34"/>
      <c r="CY83" s="34"/>
      <c r="CZ83" s="34"/>
      <c r="DA83" s="34"/>
      <c r="DB83" s="34"/>
      <c r="DC83" s="34"/>
      <c r="DD83" s="34"/>
      <c r="DE83" s="34"/>
      <c r="DF83" s="34"/>
      <c r="DG83" s="34"/>
      <c r="DH83" s="59" t="str">
        <f t="shared" si="8"/>
        <v/>
      </c>
      <c r="DI83" s="40"/>
      <c r="DJ83" s="9"/>
    </row>
    <row r="84" spans="1:114" x14ac:dyDescent="0.25">
      <c r="A84" s="34">
        <f>IF('Préparer mon tableau'!$E$5&gt;=ROW(A84)-18,1,0)</f>
        <v>0</v>
      </c>
      <c r="B84" s="29"/>
      <c r="C84" s="29"/>
      <c r="D84" s="23" t="str">
        <f t="shared" ref="D84:D118" si="11">IF(AND($DH84&lt;&gt;"",$DH84&lt;&gt;0),$DH84,"")</f>
        <v/>
      </c>
      <c r="E84" s="23" t="str">
        <f t="shared" si="10"/>
        <v/>
      </c>
      <c r="F84" s="24" t="str">
        <f t="shared" ref="F84:F119" si="12">IF(ISERROR(RANK(D84,$D$19:$D$118,0))=TRUE,"",RANK(D84,$D$19:$D$118,0))</f>
        <v/>
      </c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7"/>
      <c r="BG84" s="17"/>
      <c r="BH84" s="34"/>
      <c r="BI84" s="34">
        <v>75</v>
      </c>
      <c r="BJ84" s="34"/>
      <c r="BK84" s="34"/>
      <c r="BL84" s="34"/>
      <c r="BM84" s="34"/>
      <c r="BN84" s="34"/>
      <c r="BO84" s="34"/>
      <c r="BP84" s="34"/>
      <c r="BQ84" s="34"/>
      <c r="BR84" s="34"/>
      <c r="BS84" s="34"/>
      <c r="BT84" s="34"/>
      <c r="BU84" s="34"/>
      <c r="BV84" s="34"/>
      <c r="BW84" s="34"/>
      <c r="BX84" s="34"/>
      <c r="BY84" s="34"/>
      <c r="BZ84" s="34"/>
      <c r="CA84" s="34"/>
      <c r="CB84" s="34"/>
      <c r="CC84" s="34"/>
      <c r="CD84" s="34"/>
      <c r="CE84" s="34"/>
      <c r="CF84" s="34"/>
      <c r="CG84" s="34"/>
      <c r="CH84" s="34"/>
      <c r="CI84" s="34"/>
      <c r="CJ84" s="34"/>
      <c r="CK84" s="34"/>
      <c r="CL84" s="34"/>
      <c r="CM84" s="34"/>
      <c r="CN84" s="34"/>
      <c r="CO84" s="34"/>
      <c r="CP84" s="34"/>
      <c r="CQ84" s="34"/>
      <c r="CR84" s="34"/>
      <c r="CS84" s="34"/>
      <c r="CT84" s="34"/>
      <c r="CU84" s="34"/>
      <c r="CV84" s="34"/>
      <c r="CW84" s="34"/>
      <c r="CX84" s="34"/>
      <c r="CY84" s="34"/>
      <c r="CZ84" s="34"/>
      <c r="DA84" s="34"/>
      <c r="DB84" s="34"/>
      <c r="DC84" s="34"/>
      <c r="DD84" s="34"/>
      <c r="DE84" s="34"/>
      <c r="DF84" s="34"/>
      <c r="DG84" s="34"/>
      <c r="DH84" s="59" t="str">
        <f t="shared" ref="DH84:DH118" si="13">IF($C$7&lt;&gt;0,((H84*$H$8)+(I84*$I$8)+(J84*$J$8)+(K84*$K$8)+(L84*$L$8)+(M84*$M$8)+(N84*$N$8)+(O84*$O$8)+(P84*$P$8)+(Q84*$Q$8)+(R84*$R$8)+(S84*$S$8)+(T84*$T$8)+(U84*$U$8)+(V84*$V$8)+(W84*$W$8)+(X84*$X$8)+(Y84*$Y$8)+(Z84*$Z$8)+(AA84*$AA$8)+(AB84*$AB$8)+(AC84*$AC$8)+(AD84*$AD$8)+(AE84*$AE$8)+(AF84*$AF$8)+(AG84*$AG$8)+(AH84*$AH$8)+(AI84*$AI$8)+(AJ84*$AJ$8)+(AK84*$AK$8)+(AL84*$AL$8)+(AM84*$AM$8)+(AN84*$AN$8)+(AO84*$AO$8)+(AP84*$AP$8)+(AQ84*$AQ$8)+(AR84*$AR$8)+(AS84*$AS$8)+(AT84*$AT$8)+(AU84*$AU$8)+(AV84*$AV$8)+(AW84*$AW$8)+(AX84*$AX$8)+(AY84*$AY$8)+(BC84*$BC$8)+(BD84*$BD$8)+(BE84*$BE$8))/$C$7,"")</f>
        <v/>
      </c>
      <c r="DI84" s="40"/>
      <c r="DJ84" s="9"/>
    </row>
    <row r="85" spans="1:114" x14ac:dyDescent="0.25">
      <c r="A85" s="34">
        <f>IF('Préparer mon tableau'!$E$5&gt;=ROW(A85)-18,1,0)</f>
        <v>0</v>
      </c>
      <c r="B85" s="29"/>
      <c r="C85" s="29"/>
      <c r="D85" s="23" t="str">
        <f t="shared" si="11"/>
        <v/>
      </c>
      <c r="E85" s="23" t="str">
        <f t="shared" si="10"/>
        <v/>
      </c>
      <c r="F85" s="24" t="str">
        <f t="shared" si="12"/>
        <v/>
      </c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7"/>
      <c r="BG85" s="17"/>
      <c r="BH85" s="34"/>
      <c r="BI85" s="34">
        <v>76</v>
      </c>
      <c r="BJ85" s="34"/>
      <c r="BK85" s="34"/>
      <c r="BL85" s="34"/>
      <c r="BM85" s="34"/>
      <c r="BN85" s="34"/>
      <c r="BO85" s="34"/>
      <c r="BP85" s="34"/>
      <c r="BQ85" s="34"/>
      <c r="BR85" s="34"/>
      <c r="BS85" s="34"/>
      <c r="BT85" s="34"/>
      <c r="BU85" s="34"/>
      <c r="BV85" s="34"/>
      <c r="BW85" s="34"/>
      <c r="BX85" s="34"/>
      <c r="BY85" s="34"/>
      <c r="BZ85" s="34"/>
      <c r="CA85" s="34"/>
      <c r="CB85" s="34"/>
      <c r="CC85" s="34"/>
      <c r="CD85" s="34"/>
      <c r="CE85" s="34"/>
      <c r="CF85" s="34"/>
      <c r="CG85" s="34"/>
      <c r="CH85" s="34"/>
      <c r="CI85" s="34"/>
      <c r="CJ85" s="34"/>
      <c r="CK85" s="34"/>
      <c r="CL85" s="34"/>
      <c r="CM85" s="34"/>
      <c r="CN85" s="34"/>
      <c r="CO85" s="34"/>
      <c r="CP85" s="34"/>
      <c r="CQ85" s="34"/>
      <c r="CR85" s="34"/>
      <c r="CS85" s="34"/>
      <c r="CT85" s="34"/>
      <c r="CU85" s="34"/>
      <c r="CV85" s="34"/>
      <c r="CW85" s="34"/>
      <c r="CX85" s="34"/>
      <c r="CY85" s="34"/>
      <c r="CZ85" s="34"/>
      <c r="DA85" s="34"/>
      <c r="DB85" s="34"/>
      <c r="DC85" s="34"/>
      <c r="DD85" s="34"/>
      <c r="DE85" s="34"/>
      <c r="DF85" s="34"/>
      <c r="DG85" s="34"/>
      <c r="DH85" s="59" t="str">
        <f t="shared" si="13"/>
        <v/>
      </c>
      <c r="DI85" s="40"/>
      <c r="DJ85" s="9"/>
    </row>
    <row r="86" spans="1:114" x14ac:dyDescent="0.25">
      <c r="A86" s="34">
        <f>IF('Préparer mon tableau'!$E$5&gt;=ROW(A86)-18,1,0)</f>
        <v>0</v>
      </c>
      <c r="B86" s="29"/>
      <c r="C86" s="29"/>
      <c r="D86" s="23" t="str">
        <f t="shared" si="11"/>
        <v/>
      </c>
      <c r="E86" s="23" t="str">
        <f t="shared" si="10"/>
        <v/>
      </c>
      <c r="F86" s="24" t="str">
        <f t="shared" si="12"/>
        <v/>
      </c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7"/>
      <c r="BG86" s="17"/>
      <c r="BH86" s="34"/>
      <c r="BI86" s="34">
        <v>77</v>
      </c>
      <c r="BJ86" s="34"/>
      <c r="BK86" s="34"/>
      <c r="BL86" s="34"/>
      <c r="BM86" s="34"/>
      <c r="BN86" s="34"/>
      <c r="BO86" s="34"/>
      <c r="BP86" s="34"/>
      <c r="BQ86" s="34"/>
      <c r="BR86" s="34"/>
      <c r="BS86" s="34"/>
      <c r="BT86" s="34"/>
      <c r="BU86" s="34"/>
      <c r="BV86" s="34"/>
      <c r="BW86" s="34"/>
      <c r="BX86" s="34"/>
      <c r="BY86" s="34"/>
      <c r="BZ86" s="34"/>
      <c r="CA86" s="34"/>
      <c r="CB86" s="34"/>
      <c r="CC86" s="34"/>
      <c r="CD86" s="34"/>
      <c r="CE86" s="34"/>
      <c r="CF86" s="34"/>
      <c r="CG86" s="34"/>
      <c r="CH86" s="34"/>
      <c r="CI86" s="34"/>
      <c r="CJ86" s="34"/>
      <c r="CK86" s="34"/>
      <c r="CL86" s="34"/>
      <c r="CM86" s="34"/>
      <c r="CN86" s="34"/>
      <c r="CO86" s="34"/>
      <c r="CP86" s="34"/>
      <c r="CQ86" s="34"/>
      <c r="CR86" s="34"/>
      <c r="CS86" s="34"/>
      <c r="CT86" s="34"/>
      <c r="CU86" s="34"/>
      <c r="CV86" s="34"/>
      <c r="CW86" s="34"/>
      <c r="CX86" s="34"/>
      <c r="CY86" s="34"/>
      <c r="CZ86" s="34"/>
      <c r="DA86" s="34"/>
      <c r="DB86" s="34"/>
      <c r="DC86" s="34"/>
      <c r="DD86" s="34"/>
      <c r="DE86" s="34"/>
      <c r="DF86" s="34"/>
      <c r="DG86" s="34"/>
      <c r="DH86" s="59" t="str">
        <f t="shared" si="13"/>
        <v/>
      </c>
      <c r="DI86" s="40"/>
      <c r="DJ86" s="9"/>
    </row>
    <row r="87" spans="1:114" x14ac:dyDescent="0.25">
      <c r="A87" s="34">
        <f>IF('Préparer mon tableau'!$E$5&gt;=ROW(A87)-18,1,0)</f>
        <v>0</v>
      </c>
      <c r="B87" s="29"/>
      <c r="C87" s="29"/>
      <c r="D87" s="23" t="str">
        <f t="shared" si="11"/>
        <v/>
      </c>
      <c r="E87" s="23" t="str">
        <f t="shared" si="10"/>
        <v/>
      </c>
      <c r="F87" s="24" t="str">
        <f t="shared" si="12"/>
        <v/>
      </c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7"/>
      <c r="BG87" s="17"/>
      <c r="BH87" s="34"/>
      <c r="BI87" s="34">
        <v>78</v>
      </c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  <c r="CR87" s="34"/>
      <c r="CS87" s="34"/>
      <c r="CT87" s="34"/>
      <c r="CU87" s="34"/>
      <c r="CV87" s="34"/>
      <c r="CW87" s="34"/>
      <c r="CX87" s="34"/>
      <c r="CY87" s="34"/>
      <c r="CZ87" s="34"/>
      <c r="DA87" s="34"/>
      <c r="DB87" s="34"/>
      <c r="DC87" s="34"/>
      <c r="DD87" s="34"/>
      <c r="DE87" s="34"/>
      <c r="DF87" s="34"/>
      <c r="DG87" s="34"/>
      <c r="DH87" s="59" t="str">
        <f t="shared" si="13"/>
        <v/>
      </c>
      <c r="DI87" s="40"/>
      <c r="DJ87" s="9"/>
    </row>
    <row r="88" spans="1:114" x14ac:dyDescent="0.25">
      <c r="A88" s="34">
        <f>IF('Préparer mon tableau'!$E$5&gt;=ROW(A88)-18,1,0)</f>
        <v>0</v>
      </c>
      <c r="B88" s="29"/>
      <c r="C88" s="29"/>
      <c r="D88" s="23" t="str">
        <f t="shared" si="11"/>
        <v/>
      </c>
      <c r="E88" s="23" t="str">
        <f t="shared" si="10"/>
        <v/>
      </c>
      <c r="F88" s="24" t="str">
        <f t="shared" si="12"/>
        <v/>
      </c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7"/>
      <c r="BG88" s="17"/>
      <c r="BH88" s="34"/>
      <c r="BI88" s="34">
        <v>79</v>
      </c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4"/>
      <c r="CJ88" s="34"/>
      <c r="CK88" s="34"/>
      <c r="CL88" s="34"/>
      <c r="CM88" s="34"/>
      <c r="CN88" s="34"/>
      <c r="CO88" s="34"/>
      <c r="CP88" s="34"/>
      <c r="CQ88" s="34"/>
      <c r="CR88" s="34"/>
      <c r="CS88" s="34"/>
      <c r="CT88" s="34"/>
      <c r="CU88" s="34"/>
      <c r="CV88" s="34"/>
      <c r="CW88" s="34"/>
      <c r="CX88" s="34"/>
      <c r="CY88" s="34"/>
      <c r="CZ88" s="34"/>
      <c r="DA88" s="34"/>
      <c r="DB88" s="34"/>
      <c r="DC88" s="34"/>
      <c r="DD88" s="34"/>
      <c r="DE88" s="34"/>
      <c r="DF88" s="34"/>
      <c r="DG88" s="34"/>
      <c r="DH88" s="59" t="str">
        <f t="shared" si="13"/>
        <v/>
      </c>
      <c r="DI88" s="40"/>
      <c r="DJ88" s="9"/>
    </row>
    <row r="89" spans="1:114" x14ac:dyDescent="0.25">
      <c r="A89" s="34">
        <f>IF('Préparer mon tableau'!$E$5&gt;=ROW(A89)-18,1,0)</f>
        <v>0</v>
      </c>
      <c r="B89" s="29"/>
      <c r="C89" s="29"/>
      <c r="D89" s="23" t="str">
        <f t="shared" si="11"/>
        <v/>
      </c>
      <c r="E89" s="23" t="str">
        <f t="shared" si="10"/>
        <v/>
      </c>
      <c r="F89" s="24" t="str">
        <f t="shared" si="12"/>
        <v/>
      </c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7"/>
      <c r="BG89" s="17"/>
      <c r="BH89" s="34"/>
      <c r="BI89" s="34">
        <v>80</v>
      </c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CC89" s="34"/>
      <c r="CD89" s="34"/>
      <c r="CE89" s="34"/>
      <c r="CF89" s="34"/>
      <c r="CG89" s="34"/>
      <c r="CH89" s="34"/>
      <c r="CI89" s="34"/>
      <c r="CJ89" s="34"/>
      <c r="CK89" s="34"/>
      <c r="CL89" s="34"/>
      <c r="CM89" s="34"/>
      <c r="CN89" s="34"/>
      <c r="CO89" s="34"/>
      <c r="CP89" s="34"/>
      <c r="CQ89" s="34"/>
      <c r="CR89" s="34"/>
      <c r="CS89" s="34"/>
      <c r="CT89" s="34"/>
      <c r="CU89" s="34"/>
      <c r="CV89" s="34"/>
      <c r="CW89" s="34"/>
      <c r="CX89" s="34"/>
      <c r="CY89" s="34"/>
      <c r="CZ89" s="34"/>
      <c r="DA89" s="34"/>
      <c r="DB89" s="34"/>
      <c r="DC89" s="34"/>
      <c r="DD89" s="34"/>
      <c r="DE89" s="34"/>
      <c r="DF89" s="34"/>
      <c r="DG89" s="34"/>
      <c r="DH89" s="59" t="str">
        <f t="shared" si="13"/>
        <v/>
      </c>
      <c r="DI89" s="40"/>
      <c r="DJ89" s="9"/>
    </row>
    <row r="90" spans="1:114" x14ac:dyDescent="0.25">
      <c r="A90" s="34">
        <f>IF('Préparer mon tableau'!$E$5&gt;=ROW(A90)-18,1,0)</f>
        <v>0</v>
      </c>
      <c r="B90" s="29"/>
      <c r="C90" s="29"/>
      <c r="D90" s="23" t="str">
        <f t="shared" si="11"/>
        <v/>
      </c>
      <c r="E90" s="23" t="str">
        <f t="shared" si="10"/>
        <v/>
      </c>
      <c r="F90" s="24" t="str">
        <f t="shared" si="12"/>
        <v/>
      </c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7"/>
      <c r="BG90" s="17"/>
      <c r="BH90" s="34"/>
      <c r="BI90" s="34">
        <v>81</v>
      </c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4"/>
      <c r="CF90" s="34"/>
      <c r="CG90" s="34"/>
      <c r="CH90" s="34"/>
      <c r="CI90" s="34"/>
      <c r="CJ90" s="34"/>
      <c r="CK90" s="34"/>
      <c r="CL90" s="34"/>
      <c r="CM90" s="34"/>
      <c r="CN90" s="34"/>
      <c r="CO90" s="34"/>
      <c r="CP90" s="34"/>
      <c r="CQ90" s="34"/>
      <c r="CR90" s="34"/>
      <c r="CS90" s="34"/>
      <c r="CT90" s="34"/>
      <c r="CU90" s="34"/>
      <c r="CV90" s="34"/>
      <c r="CW90" s="34"/>
      <c r="CX90" s="34"/>
      <c r="CY90" s="34"/>
      <c r="CZ90" s="34"/>
      <c r="DA90" s="34"/>
      <c r="DB90" s="34"/>
      <c r="DC90" s="34"/>
      <c r="DD90" s="34"/>
      <c r="DE90" s="34"/>
      <c r="DF90" s="34"/>
      <c r="DG90" s="34"/>
      <c r="DH90" s="59" t="str">
        <f t="shared" si="13"/>
        <v/>
      </c>
      <c r="DI90" s="40"/>
      <c r="DJ90" s="9"/>
    </row>
    <row r="91" spans="1:114" x14ac:dyDescent="0.25">
      <c r="A91" s="34">
        <f>IF('Préparer mon tableau'!$E$5&gt;=ROW(A91)-18,1,0)</f>
        <v>0</v>
      </c>
      <c r="B91" s="29"/>
      <c r="C91" s="29"/>
      <c r="D91" s="23" t="str">
        <f t="shared" si="11"/>
        <v/>
      </c>
      <c r="E91" s="23" t="str">
        <f t="shared" si="10"/>
        <v/>
      </c>
      <c r="F91" s="24" t="str">
        <f t="shared" si="12"/>
        <v/>
      </c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7"/>
      <c r="BG91" s="17"/>
      <c r="BH91" s="34"/>
      <c r="BI91" s="34">
        <v>82</v>
      </c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  <c r="BX91" s="34"/>
      <c r="BY91" s="34"/>
      <c r="BZ91" s="34"/>
      <c r="CA91" s="34"/>
      <c r="CB91" s="34"/>
      <c r="CC91" s="34"/>
      <c r="CD91" s="34"/>
      <c r="CE91" s="34"/>
      <c r="CF91" s="34"/>
      <c r="CG91" s="34"/>
      <c r="CH91" s="34"/>
      <c r="CI91" s="34"/>
      <c r="CJ91" s="34"/>
      <c r="CK91" s="34"/>
      <c r="CL91" s="34"/>
      <c r="CM91" s="34"/>
      <c r="CN91" s="34"/>
      <c r="CO91" s="34"/>
      <c r="CP91" s="34"/>
      <c r="CQ91" s="34"/>
      <c r="CR91" s="34"/>
      <c r="CS91" s="34"/>
      <c r="CT91" s="34"/>
      <c r="CU91" s="34"/>
      <c r="CV91" s="34"/>
      <c r="CW91" s="34"/>
      <c r="CX91" s="34"/>
      <c r="CY91" s="34"/>
      <c r="CZ91" s="34"/>
      <c r="DA91" s="34"/>
      <c r="DB91" s="34"/>
      <c r="DC91" s="34"/>
      <c r="DD91" s="34"/>
      <c r="DE91" s="34"/>
      <c r="DF91" s="34"/>
      <c r="DG91" s="34"/>
      <c r="DH91" s="59" t="str">
        <f t="shared" si="13"/>
        <v/>
      </c>
      <c r="DI91" s="40"/>
      <c r="DJ91" s="9"/>
    </row>
    <row r="92" spans="1:114" x14ac:dyDescent="0.25">
      <c r="A92" s="34">
        <f>IF('Préparer mon tableau'!$E$5&gt;=ROW(A92)-18,1,0)</f>
        <v>0</v>
      </c>
      <c r="B92" s="29"/>
      <c r="C92" s="29"/>
      <c r="D92" s="23" t="str">
        <f t="shared" si="11"/>
        <v/>
      </c>
      <c r="E92" s="23" t="str">
        <f t="shared" si="10"/>
        <v/>
      </c>
      <c r="F92" s="24" t="str">
        <f t="shared" si="12"/>
        <v/>
      </c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7"/>
      <c r="BG92" s="17"/>
      <c r="BH92" s="34"/>
      <c r="BI92" s="34">
        <v>83</v>
      </c>
      <c r="BJ92" s="34"/>
      <c r="BK92" s="34"/>
      <c r="BL92" s="34"/>
      <c r="BM92" s="34"/>
      <c r="BN92" s="34"/>
      <c r="BO92" s="34"/>
      <c r="BP92" s="34"/>
      <c r="BQ92" s="34"/>
      <c r="BR92" s="34"/>
      <c r="BS92" s="34"/>
      <c r="BT92" s="34"/>
      <c r="BU92" s="34"/>
      <c r="BV92" s="34"/>
      <c r="BW92" s="34"/>
      <c r="BX92" s="34"/>
      <c r="BY92" s="34"/>
      <c r="BZ92" s="34"/>
      <c r="CA92" s="34"/>
      <c r="CB92" s="34"/>
      <c r="CC92" s="34"/>
      <c r="CD92" s="34"/>
      <c r="CE92" s="34"/>
      <c r="CF92" s="34"/>
      <c r="CG92" s="34"/>
      <c r="CH92" s="34"/>
      <c r="CI92" s="34"/>
      <c r="CJ92" s="34"/>
      <c r="CK92" s="34"/>
      <c r="CL92" s="34"/>
      <c r="CM92" s="34"/>
      <c r="CN92" s="34"/>
      <c r="CO92" s="34"/>
      <c r="CP92" s="34"/>
      <c r="CQ92" s="34"/>
      <c r="CR92" s="34"/>
      <c r="CS92" s="34"/>
      <c r="CT92" s="34"/>
      <c r="CU92" s="34"/>
      <c r="CV92" s="34"/>
      <c r="CW92" s="34"/>
      <c r="CX92" s="34"/>
      <c r="CY92" s="34"/>
      <c r="CZ92" s="34"/>
      <c r="DA92" s="34"/>
      <c r="DB92" s="34"/>
      <c r="DC92" s="34"/>
      <c r="DD92" s="34"/>
      <c r="DE92" s="34"/>
      <c r="DF92" s="34"/>
      <c r="DG92" s="34"/>
      <c r="DH92" s="59" t="str">
        <f t="shared" si="13"/>
        <v/>
      </c>
      <c r="DI92" s="40"/>
      <c r="DJ92" s="9"/>
    </row>
    <row r="93" spans="1:114" x14ac:dyDescent="0.25">
      <c r="A93" s="34">
        <f>IF('Préparer mon tableau'!$E$5&gt;=ROW(A93)-18,1,0)</f>
        <v>0</v>
      </c>
      <c r="B93" s="29"/>
      <c r="C93" s="29"/>
      <c r="D93" s="23" t="str">
        <f t="shared" si="11"/>
        <v/>
      </c>
      <c r="E93" s="23" t="str">
        <f t="shared" si="10"/>
        <v/>
      </c>
      <c r="F93" s="24" t="str">
        <f t="shared" si="12"/>
        <v/>
      </c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7"/>
      <c r="BG93" s="17"/>
      <c r="BH93" s="34"/>
      <c r="BI93" s="34">
        <v>84</v>
      </c>
      <c r="BJ93" s="34"/>
      <c r="BK93" s="34"/>
      <c r="BL93" s="34"/>
      <c r="BM93" s="34"/>
      <c r="BN93" s="34"/>
      <c r="BO93" s="34"/>
      <c r="BP93" s="34"/>
      <c r="BQ93" s="34"/>
      <c r="BR93" s="34"/>
      <c r="BS93" s="34"/>
      <c r="BT93" s="34"/>
      <c r="BU93" s="34"/>
      <c r="BV93" s="34"/>
      <c r="BW93" s="34"/>
      <c r="BX93" s="34"/>
      <c r="BY93" s="34"/>
      <c r="BZ93" s="34"/>
      <c r="CA93" s="34"/>
      <c r="CB93" s="34"/>
      <c r="CC93" s="34"/>
      <c r="CD93" s="34"/>
      <c r="CE93" s="34"/>
      <c r="CF93" s="34"/>
      <c r="CG93" s="34"/>
      <c r="CH93" s="34"/>
      <c r="CI93" s="34"/>
      <c r="CJ93" s="34"/>
      <c r="CK93" s="34"/>
      <c r="CL93" s="34"/>
      <c r="CM93" s="34"/>
      <c r="CN93" s="34"/>
      <c r="CO93" s="34"/>
      <c r="CP93" s="34"/>
      <c r="CQ93" s="34"/>
      <c r="CR93" s="34"/>
      <c r="CS93" s="34"/>
      <c r="CT93" s="34"/>
      <c r="CU93" s="34"/>
      <c r="CV93" s="34"/>
      <c r="CW93" s="34"/>
      <c r="CX93" s="34"/>
      <c r="CY93" s="34"/>
      <c r="CZ93" s="34"/>
      <c r="DA93" s="34"/>
      <c r="DB93" s="34"/>
      <c r="DC93" s="34"/>
      <c r="DD93" s="34"/>
      <c r="DE93" s="34"/>
      <c r="DF93" s="34"/>
      <c r="DG93" s="34"/>
      <c r="DH93" s="59" t="str">
        <f t="shared" si="13"/>
        <v/>
      </c>
      <c r="DI93" s="40"/>
      <c r="DJ93" s="9"/>
    </row>
    <row r="94" spans="1:114" x14ac:dyDescent="0.25">
      <c r="A94" s="34">
        <f>IF('Préparer mon tableau'!$E$5&gt;=ROW(A94)-18,1,0)</f>
        <v>0</v>
      </c>
      <c r="B94" s="29"/>
      <c r="C94" s="29"/>
      <c r="D94" s="23" t="str">
        <f t="shared" si="11"/>
        <v/>
      </c>
      <c r="E94" s="23" t="str">
        <f t="shared" si="10"/>
        <v/>
      </c>
      <c r="F94" s="24" t="str">
        <f t="shared" si="12"/>
        <v/>
      </c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7"/>
      <c r="BG94" s="17"/>
      <c r="BH94" s="34"/>
      <c r="BI94" s="34">
        <v>85</v>
      </c>
      <c r="BJ94" s="34"/>
      <c r="BK94" s="34"/>
      <c r="BL94" s="34"/>
      <c r="BM94" s="34"/>
      <c r="BN94" s="34"/>
      <c r="BO94" s="34"/>
      <c r="BP94" s="34"/>
      <c r="BQ94" s="34"/>
      <c r="BR94" s="34"/>
      <c r="BS94" s="34"/>
      <c r="BT94" s="34"/>
      <c r="BU94" s="34"/>
      <c r="BV94" s="34"/>
      <c r="BW94" s="34"/>
      <c r="BX94" s="34"/>
      <c r="BY94" s="34"/>
      <c r="BZ94" s="34"/>
      <c r="CA94" s="34"/>
      <c r="CB94" s="34"/>
      <c r="CC94" s="34"/>
      <c r="CD94" s="34"/>
      <c r="CE94" s="34"/>
      <c r="CF94" s="34"/>
      <c r="CG94" s="34"/>
      <c r="CH94" s="34"/>
      <c r="CI94" s="34"/>
      <c r="CJ94" s="34"/>
      <c r="CK94" s="34"/>
      <c r="CL94" s="34"/>
      <c r="CM94" s="34"/>
      <c r="CN94" s="34"/>
      <c r="CO94" s="34"/>
      <c r="CP94" s="34"/>
      <c r="CQ94" s="34"/>
      <c r="CR94" s="34"/>
      <c r="CS94" s="34"/>
      <c r="CT94" s="34"/>
      <c r="CU94" s="34"/>
      <c r="CV94" s="34"/>
      <c r="CW94" s="34"/>
      <c r="CX94" s="34"/>
      <c r="CY94" s="34"/>
      <c r="CZ94" s="34"/>
      <c r="DA94" s="34"/>
      <c r="DB94" s="34"/>
      <c r="DC94" s="34"/>
      <c r="DD94" s="34"/>
      <c r="DE94" s="34"/>
      <c r="DF94" s="34"/>
      <c r="DG94" s="34"/>
      <c r="DH94" s="59" t="str">
        <f t="shared" si="13"/>
        <v/>
      </c>
      <c r="DI94" s="40"/>
      <c r="DJ94" s="9"/>
    </row>
    <row r="95" spans="1:114" x14ac:dyDescent="0.25">
      <c r="A95" s="34">
        <f>IF('Préparer mon tableau'!$E$5&gt;=ROW(A95)-18,1,0)</f>
        <v>0</v>
      </c>
      <c r="B95" s="29"/>
      <c r="C95" s="29"/>
      <c r="D95" s="23" t="str">
        <f t="shared" si="11"/>
        <v/>
      </c>
      <c r="E95" s="23" t="str">
        <f t="shared" si="10"/>
        <v/>
      </c>
      <c r="F95" s="24" t="str">
        <f t="shared" si="12"/>
        <v/>
      </c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7"/>
      <c r="BG95" s="17"/>
      <c r="BH95" s="34"/>
      <c r="BI95" s="34">
        <v>86</v>
      </c>
      <c r="BJ95" s="34"/>
      <c r="BK95" s="34"/>
      <c r="BL95" s="34"/>
      <c r="BM95" s="34"/>
      <c r="BN95" s="34"/>
      <c r="BO95" s="34"/>
      <c r="BP95" s="34"/>
      <c r="BQ95" s="34"/>
      <c r="BR95" s="34"/>
      <c r="BS95" s="34"/>
      <c r="BT95" s="34"/>
      <c r="BU95" s="34"/>
      <c r="BV95" s="34"/>
      <c r="BW95" s="34"/>
      <c r="BX95" s="34"/>
      <c r="BY95" s="34"/>
      <c r="BZ95" s="34"/>
      <c r="CA95" s="34"/>
      <c r="CB95" s="34"/>
      <c r="CC95" s="34"/>
      <c r="CD95" s="34"/>
      <c r="CE95" s="34"/>
      <c r="CF95" s="34"/>
      <c r="CG95" s="34"/>
      <c r="CH95" s="34"/>
      <c r="CI95" s="34"/>
      <c r="CJ95" s="34"/>
      <c r="CK95" s="34"/>
      <c r="CL95" s="34"/>
      <c r="CM95" s="34"/>
      <c r="CN95" s="34"/>
      <c r="CO95" s="34"/>
      <c r="CP95" s="34"/>
      <c r="CQ95" s="34"/>
      <c r="CR95" s="34"/>
      <c r="CS95" s="34"/>
      <c r="CT95" s="34"/>
      <c r="CU95" s="34"/>
      <c r="CV95" s="34"/>
      <c r="CW95" s="34"/>
      <c r="CX95" s="34"/>
      <c r="CY95" s="34"/>
      <c r="CZ95" s="34"/>
      <c r="DA95" s="34"/>
      <c r="DB95" s="34"/>
      <c r="DC95" s="34"/>
      <c r="DD95" s="34"/>
      <c r="DE95" s="34"/>
      <c r="DF95" s="34"/>
      <c r="DG95" s="34"/>
      <c r="DH95" s="59" t="str">
        <f t="shared" si="13"/>
        <v/>
      </c>
      <c r="DI95" s="40"/>
      <c r="DJ95" s="9"/>
    </row>
    <row r="96" spans="1:114" x14ac:dyDescent="0.25">
      <c r="A96" s="34">
        <f>IF('Préparer mon tableau'!$E$5&gt;=ROW(A96)-18,1,0)</f>
        <v>0</v>
      </c>
      <c r="B96" s="29"/>
      <c r="C96" s="29"/>
      <c r="D96" s="23" t="str">
        <f t="shared" si="11"/>
        <v/>
      </c>
      <c r="E96" s="23" t="str">
        <f t="shared" si="10"/>
        <v/>
      </c>
      <c r="F96" s="24" t="str">
        <f t="shared" si="12"/>
        <v/>
      </c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7"/>
      <c r="BG96" s="17"/>
      <c r="BH96" s="34"/>
      <c r="BI96" s="34">
        <v>87</v>
      </c>
      <c r="BJ96" s="34"/>
      <c r="BK96" s="34"/>
      <c r="BL96" s="34"/>
      <c r="BM96" s="34"/>
      <c r="BN96" s="34"/>
      <c r="BO96" s="34"/>
      <c r="BP96" s="34"/>
      <c r="BQ96" s="34"/>
      <c r="BR96" s="34"/>
      <c r="BS96" s="34"/>
      <c r="BT96" s="34"/>
      <c r="BU96" s="34"/>
      <c r="BV96" s="34"/>
      <c r="BW96" s="34"/>
      <c r="BX96" s="34"/>
      <c r="BY96" s="34"/>
      <c r="BZ96" s="34"/>
      <c r="CA96" s="34"/>
      <c r="CB96" s="34"/>
      <c r="CC96" s="34"/>
      <c r="CD96" s="34"/>
      <c r="CE96" s="34"/>
      <c r="CF96" s="34"/>
      <c r="CG96" s="34"/>
      <c r="CH96" s="34"/>
      <c r="CI96" s="34"/>
      <c r="CJ96" s="34"/>
      <c r="CK96" s="34"/>
      <c r="CL96" s="34"/>
      <c r="CM96" s="34"/>
      <c r="CN96" s="34"/>
      <c r="CO96" s="34"/>
      <c r="CP96" s="34"/>
      <c r="CQ96" s="34"/>
      <c r="CR96" s="34"/>
      <c r="CS96" s="34"/>
      <c r="CT96" s="34"/>
      <c r="CU96" s="34"/>
      <c r="CV96" s="34"/>
      <c r="CW96" s="34"/>
      <c r="CX96" s="34"/>
      <c r="CY96" s="34"/>
      <c r="CZ96" s="34"/>
      <c r="DA96" s="34"/>
      <c r="DB96" s="34"/>
      <c r="DC96" s="34"/>
      <c r="DD96" s="34"/>
      <c r="DE96" s="34"/>
      <c r="DF96" s="34"/>
      <c r="DG96" s="34"/>
      <c r="DH96" s="59" t="str">
        <f t="shared" si="13"/>
        <v/>
      </c>
      <c r="DI96" s="40"/>
      <c r="DJ96" s="9"/>
    </row>
    <row r="97" spans="1:114" x14ac:dyDescent="0.25">
      <c r="A97" s="34">
        <f>IF('Préparer mon tableau'!$E$5&gt;=ROW(A97)-18,1,0)</f>
        <v>0</v>
      </c>
      <c r="B97" s="29"/>
      <c r="C97" s="29"/>
      <c r="D97" s="23" t="str">
        <f t="shared" si="11"/>
        <v/>
      </c>
      <c r="E97" s="23" t="str">
        <f t="shared" si="10"/>
        <v/>
      </c>
      <c r="F97" s="24" t="str">
        <f t="shared" si="12"/>
        <v/>
      </c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7"/>
      <c r="BG97" s="17"/>
      <c r="BH97" s="34"/>
      <c r="BI97" s="34">
        <v>88</v>
      </c>
      <c r="BJ97" s="34"/>
      <c r="BK97" s="34"/>
      <c r="BL97" s="34"/>
      <c r="BM97" s="34"/>
      <c r="BN97" s="34"/>
      <c r="BO97" s="34"/>
      <c r="BP97" s="34"/>
      <c r="BQ97" s="34"/>
      <c r="BR97" s="34"/>
      <c r="BS97" s="34"/>
      <c r="BT97" s="34"/>
      <c r="BU97" s="34"/>
      <c r="BV97" s="34"/>
      <c r="BW97" s="34"/>
      <c r="BX97" s="34"/>
      <c r="BY97" s="34"/>
      <c r="BZ97" s="34"/>
      <c r="CA97" s="34"/>
      <c r="CB97" s="34"/>
      <c r="CC97" s="34"/>
      <c r="CD97" s="34"/>
      <c r="CE97" s="34"/>
      <c r="CF97" s="34"/>
      <c r="CG97" s="34"/>
      <c r="CH97" s="34"/>
      <c r="CI97" s="34"/>
      <c r="CJ97" s="34"/>
      <c r="CK97" s="34"/>
      <c r="CL97" s="34"/>
      <c r="CM97" s="34"/>
      <c r="CN97" s="34"/>
      <c r="CO97" s="34"/>
      <c r="CP97" s="34"/>
      <c r="CQ97" s="34"/>
      <c r="CR97" s="34"/>
      <c r="CS97" s="34"/>
      <c r="CT97" s="34"/>
      <c r="CU97" s="34"/>
      <c r="CV97" s="34"/>
      <c r="CW97" s="34"/>
      <c r="CX97" s="34"/>
      <c r="CY97" s="34"/>
      <c r="CZ97" s="34"/>
      <c r="DA97" s="34"/>
      <c r="DB97" s="34"/>
      <c r="DC97" s="34"/>
      <c r="DD97" s="34"/>
      <c r="DE97" s="34"/>
      <c r="DF97" s="34"/>
      <c r="DG97" s="34"/>
      <c r="DH97" s="59" t="str">
        <f t="shared" si="13"/>
        <v/>
      </c>
      <c r="DI97" s="40"/>
      <c r="DJ97" s="9"/>
    </row>
    <row r="98" spans="1:114" x14ac:dyDescent="0.25">
      <c r="A98" s="34">
        <f>IF('Préparer mon tableau'!$E$5&gt;=ROW(A98)-18,1,0)</f>
        <v>0</v>
      </c>
      <c r="B98" s="29"/>
      <c r="C98" s="29"/>
      <c r="D98" s="23" t="str">
        <f t="shared" si="11"/>
        <v/>
      </c>
      <c r="E98" s="23" t="str">
        <f t="shared" si="10"/>
        <v/>
      </c>
      <c r="F98" s="24" t="str">
        <f t="shared" si="12"/>
        <v/>
      </c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7"/>
      <c r="BG98" s="17"/>
      <c r="BH98" s="34"/>
      <c r="BI98" s="34">
        <v>89</v>
      </c>
      <c r="BJ98" s="34"/>
      <c r="BK98" s="34"/>
      <c r="BL98" s="34"/>
      <c r="BM98" s="34"/>
      <c r="BN98" s="34"/>
      <c r="BO98" s="34"/>
      <c r="BP98" s="34"/>
      <c r="BQ98" s="34"/>
      <c r="BR98" s="34"/>
      <c r="BS98" s="34"/>
      <c r="BT98" s="34"/>
      <c r="BU98" s="34"/>
      <c r="BV98" s="34"/>
      <c r="BW98" s="34"/>
      <c r="BX98" s="34"/>
      <c r="BY98" s="34"/>
      <c r="BZ98" s="34"/>
      <c r="CA98" s="34"/>
      <c r="CB98" s="34"/>
      <c r="CC98" s="34"/>
      <c r="CD98" s="34"/>
      <c r="CE98" s="34"/>
      <c r="CF98" s="34"/>
      <c r="CG98" s="34"/>
      <c r="CH98" s="34"/>
      <c r="CI98" s="34"/>
      <c r="CJ98" s="34"/>
      <c r="CK98" s="34"/>
      <c r="CL98" s="34"/>
      <c r="CM98" s="34"/>
      <c r="CN98" s="34"/>
      <c r="CO98" s="34"/>
      <c r="CP98" s="34"/>
      <c r="CQ98" s="34"/>
      <c r="CR98" s="34"/>
      <c r="CS98" s="34"/>
      <c r="CT98" s="34"/>
      <c r="CU98" s="34"/>
      <c r="CV98" s="34"/>
      <c r="CW98" s="34"/>
      <c r="CX98" s="34"/>
      <c r="CY98" s="34"/>
      <c r="CZ98" s="34"/>
      <c r="DA98" s="34"/>
      <c r="DB98" s="34"/>
      <c r="DC98" s="34"/>
      <c r="DD98" s="34"/>
      <c r="DE98" s="34"/>
      <c r="DF98" s="34"/>
      <c r="DG98" s="34"/>
      <c r="DH98" s="59" t="str">
        <f t="shared" si="13"/>
        <v/>
      </c>
      <c r="DI98" s="40"/>
      <c r="DJ98" s="9"/>
    </row>
    <row r="99" spans="1:114" x14ac:dyDescent="0.25">
      <c r="A99" s="34">
        <f>IF('Préparer mon tableau'!$E$5&gt;=ROW(A99)-18,1,0)</f>
        <v>0</v>
      </c>
      <c r="B99" s="29"/>
      <c r="C99" s="29"/>
      <c r="D99" s="23" t="str">
        <f t="shared" si="11"/>
        <v/>
      </c>
      <c r="E99" s="23" t="str">
        <f t="shared" si="10"/>
        <v/>
      </c>
      <c r="F99" s="24" t="str">
        <f t="shared" si="12"/>
        <v/>
      </c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7"/>
      <c r="BG99" s="17"/>
      <c r="BH99" s="34"/>
      <c r="BI99" s="34">
        <v>90</v>
      </c>
      <c r="BJ99" s="34"/>
      <c r="BK99" s="34"/>
      <c r="BL99" s="34"/>
      <c r="BM99" s="34"/>
      <c r="BN99" s="34"/>
      <c r="BO99" s="34"/>
      <c r="BP99" s="34"/>
      <c r="BQ99" s="34"/>
      <c r="BR99" s="34"/>
      <c r="BS99" s="34"/>
      <c r="BT99" s="34"/>
      <c r="BU99" s="34"/>
      <c r="BV99" s="34"/>
      <c r="BW99" s="34"/>
      <c r="BX99" s="34"/>
      <c r="BY99" s="34"/>
      <c r="BZ99" s="34"/>
      <c r="CA99" s="34"/>
      <c r="CB99" s="34"/>
      <c r="CC99" s="34"/>
      <c r="CD99" s="34"/>
      <c r="CE99" s="34"/>
      <c r="CF99" s="34"/>
      <c r="CG99" s="34"/>
      <c r="CH99" s="34"/>
      <c r="CI99" s="34"/>
      <c r="CJ99" s="34"/>
      <c r="CK99" s="34"/>
      <c r="CL99" s="34"/>
      <c r="CM99" s="34"/>
      <c r="CN99" s="34"/>
      <c r="CO99" s="34"/>
      <c r="CP99" s="34"/>
      <c r="CQ99" s="34"/>
      <c r="CR99" s="34"/>
      <c r="CS99" s="34"/>
      <c r="CT99" s="34"/>
      <c r="CU99" s="34"/>
      <c r="CV99" s="34"/>
      <c r="CW99" s="34"/>
      <c r="CX99" s="34"/>
      <c r="CY99" s="34"/>
      <c r="CZ99" s="34"/>
      <c r="DA99" s="34"/>
      <c r="DB99" s="34"/>
      <c r="DC99" s="34"/>
      <c r="DD99" s="34"/>
      <c r="DE99" s="34"/>
      <c r="DF99" s="34"/>
      <c r="DG99" s="34"/>
      <c r="DH99" s="59" t="str">
        <f t="shared" si="13"/>
        <v/>
      </c>
      <c r="DI99" s="40"/>
      <c r="DJ99" s="9"/>
    </row>
    <row r="100" spans="1:114" x14ac:dyDescent="0.25">
      <c r="A100" s="34">
        <f>IF('Préparer mon tableau'!$E$5&gt;=ROW(A100)-18,1,0)</f>
        <v>0</v>
      </c>
      <c r="B100" s="29"/>
      <c r="C100" s="29"/>
      <c r="D100" s="23" t="str">
        <f t="shared" si="11"/>
        <v/>
      </c>
      <c r="E100" s="23" t="str">
        <f t="shared" si="10"/>
        <v/>
      </c>
      <c r="F100" s="24" t="str">
        <f t="shared" si="12"/>
        <v/>
      </c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7"/>
      <c r="BG100" s="17"/>
      <c r="BH100" s="34"/>
      <c r="BI100" s="34">
        <v>91</v>
      </c>
      <c r="BJ100" s="34"/>
      <c r="BK100" s="34"/>
      <c r="BL100" s="34"/>
      <c r="BM100" s="34"/>
      <c r="BN100" s="34"/>
      <c r="BO100" s="34"/>
      <c r="BP100" s="34"/>
      <c r="BQ100" s="34"/>
      <c r="BR100" s="34"/>
      <c r="BS100" s="34"/>
      <c r="BT100" s="34"/>
      <c r="BU100" s="34"/>
      <c r="BV100" s="34"/>
      <c r="BW100" s="34"/>
      <c r="BX100" s="34"/>
      <c r="BY100" s="34"/>
      <c r="BZ100" s="34"/>
      <c r="CA100" s="34"/>
      <c r="CB100" s="34"/>
      <c r="CC100" s="34"/>
      <c r="CD100" s="34"/>
      <c r="CE100" s="34"/>
      <c r="CF100" s="34"/>
      <c r="CG100" s="34"/>
      <c r="CH100" s="34"/>
      <c r="CI100" s="34"/>
      <c r="CJ100" s="34"/>
      <c r="CK100" s="34"/>
      <c r="CL100" s="34"/>
      <c r="CM100" s="34"/>
      <c r="CN100" s="34"/>
      <c r="CO100" s="34"/>
      <c r="CP100" s="34"/>
      <c r="CQ100" s="34"/>
      <c r="CR100" s="34"/>
      <c r="CS100" s="34"/>
      <c r="CT100" s="34"/>
      <c r="CU100" s="34"/>
      <c r="CV100" s="34"/>
      <c r="CW100" s="34"/>
      <c r="CX100" s="34"/>
      <c r="CY100" s="34"/>
      <c r="CZ100" s="34"/>
      <c r="DA100" s="34"/>
      <c r="DB100" s="34"/>
      <c r="DC100" s="34"/>
      <c r="DD100" s="34"/>
      <c r="DE100" s="34"/>
      <c r="DF100" s="34"/>
      <c r="DG100" s="34"/>
      <c r="DH100" s="59" t="str">
        <f t="shared" si="13"/>
        <v/>
      </c>
      <c r="DI100" s="40"/>
      <c r="DJ100" s="9"/>
    </row>
    <row r="101" spans="1:114" x14ac:dyDescent="0.25">
      <c r="A101" s="34">
        <f>IF('Préparer mon tableau'!$E$5&gt;=ROW(A101)-18,1,0)</f>
        <v>0</v>
      </c>
      <c r="B101" s="29"/>
      <c r="C101" s="29"/>
      <c r="D101" s="23" t="str">
        <f t="shared" si="11"/>
        <v/>
      </c>
      <c r="E101" s="23" t="str">
        <f t="shared" si="10"/>
        <v/>
      </c>
      <c r="F101" s="24" t="str">
        <f t="shared" si="12"/>
        <v/>
      </c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7"/>
      <c r="BG101" s="17"/>
      <c r="BH101" s="34"/>
      <c r="BI101" s="34">
        <v>92</v>
      </c>
      <c r="BJ101" s="34"/>
      <c r="BK101" s="34"/>
      <c r="BL101" s="34"/>
      <c r="BM101" s="34"/>
      <c r="BN101" s="34"/>
      <c r="BO101" s="34"/>
      <c r="BP101" s="34"/>
      <c r="BQ101" s="34"/>
      <c r="BR101" s="34"/>
      <c r="BS101" s="34"/>
      <c r="BT101" s="34"/>
      <c r="BU101" s="34"/>
      <c r="BV101" s="34"/>
      <c r="BW101" s="34"/>
      <c r="BX101" s="34"/>
      <c r="BY101" s="34"/>
      <c r="BZ101" s="34"/>
      <c r="CA101" s="34"/>
      <c r="CB101" s="34"/>
      <c r="CC101" s="34"/>
      <c r="CD101" s="34"/>
      <c r="CE101" s="34"/>
      <c r="CF101" s="34"/>
      <c r="CG101" s="34"/>
      <c r="CH101" s="34"/>
      <c r="CI101" s="34"/>
      <c r="CJ101" s="34"/>
      <c r="CK101" s="34"/>
      <c r="CL101" s="34"/>
      <c r="CM101" s="34"/>
      <c r="CN101" s="34"/>
      <c r="CO101" s="34"/>
      <c r="CP101" s="34"/>
      <c r="CQ101" s="34"/>
      <c r="CR101" s="34"/>
      <c r="CS101" s="34"/>
      <c r="CT101" s="34"/>
      <c r="CU101" s="34"/>
      <c r="CV101" s="34"/>
      <c r="CW101" s="34"/>
      <c r="CX101" s="34"/>
      <c r="CY101" s="34"/>
      <c r="CZ101" s="34"/>
      <c r="DA101" s="34"/>
      <c r="DB101" s="34"/>
      <c r="DC101" s="34"/>
      <c r="DD101" s="34"/>
      <c r="DE101" s="34"/>
      <c r="DF101" s="34"/>
      <c r="DG101" s="34"/>
      <c r="DH101" s="59" t="str">
        <f t="shared" si="13"/>
        <v/>
      </c>
      <c r="DI101" s="40"/>
      <c r="DJ101" s="9"/>
    </row>
    <row r="102" spans="1:114" x14ac:dyDescent="0.25">
      <c r="A102" s="34">
        <f>IF('Préparer mon tableau'!$E$5&gt;=ROW(A102)-18,1,0)</f>
        <v>0</v>
      </c>
      <c r="B102" s="29"/>
      <c r="C102" s="29"/>
      <c r="D102" s="23" t="str">
        <f t="shared" si="11"/>
        <v/>
      </c>
      <c r="E102" s="23" t="str">
        <f t="shared" si="10"/>
        <v/>
      </c>
      <c r="F102" s="24" t="str">
        <f t="shared" si="12"/>
        <v/>
      </c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7"/>
      <c r="BG102" s="17"/>
      <c r="BH102" s="34"/>
      <c r="BI102" s="34">
        <v>93</v>
      </c>
      <c r="BJ102" s="34"/>
      <c r="BK102" s="34"/>
      <c r="BL102" s="34"/>
      <c r="BM102" s="34"/>
      <c r="BN102" s="34"/>
      <c r="BO102" s="34"/>
      <c r="BP102" s="34"/>
      <c r="BQ102" s="34"/>
      <c r="BR102" s="34"/>
      <c r="BS102" s="34"/>
      <c r="BT102" s="34"/>
      <c r="BU102" s="34"/>
      <c r="BV102" s="34"/>
      <c r="BW102" s="34"/>
      <c r="BX102" s="34"/>
      <c r="BY102" s="34"/>
      <c r="BZ102" s="34"/>
      <c r="CA102" s="34"/>
      <c r="CB102" s="34"/>
      <c r="CC102" s="34"/>
      <c r="CD102" s="34"/>
      <c r="CE102" s="34"/>
      <c r="CF102" s="34"/>
      <c r="CG102" s="34"/>
      <c r="CH102" s="34"/>
      <c r="CI102" s="34"/>
      <c r="CJ102" s="34"/>
      <c r="CK102" s="34"/>
      <c r="CL102" s="34"/>
      <c r="CM102" s="34"/>
      <c r="CN102" s="34"/>
      <c r="CO102" s="34"/>
      <c r="CP102" s="34"/>
      <c r="CQ102" s="34"/>
      <c r="CR102" s="34"/>
      <c r="CS102" s="34"/>
      <c r="CT102" s="34"/>
      <c r="CU102" s="34"/>
      <c r="CV102" s="34"/>
      <c r="CW102" s="34"/>
      <c r="CX102" s="34"/>
      <c r="CY102" s="34"/>
      <c r="CZ102" s="34"/>
      <c r="DA102" s="34"/>
      <c r="DB102" s="34"/>
      <c r="DC102" s="34"/>
      <c r="DD102" s="34"/>
      <c r="DE102" s="34"/>
      <c r="DF102" s="34"/>
      <c r="DG102" s="34"/>
      <c r="DH102" s="59" t="str">
        <f t="shared" si="13"/>
        <v/>
      </c>
      <c r="DI102" s="40"/>
      <c r="DJ102" s="9"/>
    </row>
    <row r="103" spans="1:114" x14ac:dyDescent="0.25">
      <c r="A103" s="34">
        <f>IF('Préparer mon tableau'!$E$5&gt;=ROW(A103)-18,1,0)</f>
        <v>0</v>
      </c>
      <c r="B103" s="29"/>
      <c r="C103" s="29"/>
      <c r="D103" s="23" t="str">
        <f t="shared" si="11"/>
        <v/>
      </c>
      <c r="E103" s="23" t="str">
        <f t="shared" si="10"/>
        <v/>
      </c>
      <c r="F103" s="24" t="str">
        <f t="shared" si="12"/>
        <v/>
      </c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7"/>
      <c r="BG103" s="17"/>
      <c r="BH103" s="34"/>
      <c r="BI103" s="34">
        <v>94</v>
      </c>
      <c r="BJ103" s="34"/>
      <c r="BK103" s="34"/>
      <c r="BL103" s="34"/>
      <c r="BM103" s="34"/>
      <c r="BN103" s="34"/>
      <c r="BO103" s="34"/>
      <c r="BP103" s="34"/>
      <c r="BQ103" s="34"/>
      <c r="BR103" s="34"/>
      <c r="BS103" s="34"/>
      <c r="BT103" s="34"/>
      <c r="BU103" s="34"/>
      <c r="BV103" s="34"/>
      <c r="BW103" s="34"/>
      <c r="BX103" s="34"/>
      <c r="BY103" s="34"/>
      <c r="BZ103" s="34"/>
      <c r="CA103" s="34"/>
      <c r="CB103" s="34"/>
      <c r="CC103" s="34"/>
      <c r="CD103" s="34"/>
      <c r="CE103" s="34"/>
      <c r="CF103" s="34"/>
      <c r="CG103" s="34"/>
      <c r="CH103" s="34"/>
      <c r="CI103" s="34"/>
      <c r="CJ103" s="34"/>
      <c r="CK103" s="34"/>
      <c r="CL103" s="34"/>
      <c r="CM103" s="34"/>
      <c r="CN103" s="34"/>
      <c r="CO103" s="34"/>
      <c r="CP103" s="34"/>
      <c r="CQ103" s="34"/>
      <c r="CR103" s="34"/>
      <c r="CS103" s="34"/>
      <c r="CT103" s="34"/>
      <c r="CU103" s="34"/>
      <c r="CV103" s="34"/>
      <c r="CW103" s="34"/>
      <c r="CX103" s="34"/>
      <c r="CY103" s="34"/>
      <c r="CZ103" s="34"/>
      <c r="DA103" s="34"/>
      <c r="DB103" s="34"/>
      <c r="DC103" s="34"/>
      <c r="DD103" s="34"/>
      <c r="DE103" s="34"/>
      <c r="DF103" s="34"/>
      <c r="DG103" s="34"/>
      <c r="DH103" s="59" t="str">
        <f t="shared" si="13"/>
        <v/>
      </c>
      <c r="DI103" s="40"/>
      <c r="DJ103" s="9"/>
    </row>
    <row r="104" spans="1:114" x14ac:dyDescent="0.25">
      <c r="A104" s="34">
        <f>IF('Préparer mon tableau'!$E$5&gt;=ROW(A104)-18,1,0)</f>
        <v>0</v>
      </c>
      <c r="B104" s="29"/>
      <c r="C104" s="29"/>
      <c r="D104" s="23" t="str">
        <f t="shared" si="11"/>
        <v/>
      </c>
      <c r="E104" s="23" t="str">
        <f t="shared" si="10"/>
        <v/>
      </c>
      <c r="F104" s="24" t="str">
        <f t="shared" si="12"/>
        <v/>
      </c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7"/>
      <c r="BG104" s="17"/>
      <c r="BH104" s="34"/>
      <c r="BI104" s="34">
        <v>95</v>
      </c>
      <c r="BJ104" s="34"/>
      <c r="BK104" s="34"/>
      <c r="BL104" s="34"/>
      <c r="BM104" s="34"/>
      <c r="BN104" s="34"/>
      <c r="BO104" s="34"/>
      <c r="BP104" s="34"/>
      <c r="BQ104" s="34"/>
      <c r="BR104" s="34"/>
      <c r="BS104" s="34"/>
      <c r="BT104" s="34"/>
      <c r="BU104" s="34"/>
      <c r="BV104" s="34"/>
      <c r="BW104" s="34"/>
      <c r="BX104" s="34"/>
      <c r="BY104" s="34"/>
      <c r="BZ104" s="34"/>
      <c r="CA104" s="34"/>
      <c r="CB104" s="34"/>
      <c r="CC104" s="34"/>
      <c r="CD104" s="34"/>
      <c r="CE104" s="34"/>
      <c r="CF104" s="34"/>
      <c r="CG104" s="34"/>
      <c r="CH104" s="34"/>
      <c r="CI104" s="34"/>
      <c r="CJ104" s="34"/>
      <c r="CK104" s="34"/>
      <c r="CL104" s="34"/>
      <c r="CM104" s="34"/>
      <c r="CN104" s="34"/>
      <c r="CO104" s="34"/>
      <c r="CP104" s="34"/>
      <c r="CQ104" s="34"/>
      <c r="CR104" s="34"/>
      <c r="CS104" s="34"/>
      <c r="CT104" s="34"/>
      <c r="CU104" s="34"/>
      <c r="CV104" s="34"/>
      <c r="CW104" s="34"/>
      <c r="CX104" s="34"/>
      <c r="CY104" s="34"/>
      <c r="CZ104" s="34"/>
      <c r="DA104" s="34"/>
      <c r="DB104" s="34"/>
      <c r="DC104" s="34"/>
      <c r="DD104" s="34"/>
      <c r="DE104" s="34"/>
      <c r="DF104" s="34"/>
      <c r="DG104" s="34"/>
      <c r="DH104" s="59" t="str">
        <f t="shared" si="13"/>
        <v/>
      </c>
      <c r="DI104" s="40"/>
      <c r="DJ104" s="9"/>
    </row>
    <row r="105" spans="1:114" x14ac:dyDescent="0.25">
      <c r="A105" s="34">
        <f>IF('Préparer mon tableau'!$E$5&gt;=ROW(A105)-18,1,0)</f>
        <v>0</v>
      </c>
      <c r="B105" s="29"/>
      <c r="C105" s="29"/>
      <c r="D105" s="23" t="str">
        <f t="shared" si="11"/>
        <v/>
      </c>
      <c r="E105" s="23" t="str">
        <f t="shared" si="10"/>
        <v/>
      </c>
      <c r="F105" s="24" t="str">
        <f t="shared" si="12"/>
        <v/>
      </c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7"/>
      <c r="BG105" s="17"/>
      <c r="BH105" s="34"/>
      <c r="BI105" s="34">
        <v>96</v>
      </c>
      <c r="BJ105" s="34"/>
      <c r="BK105" s="34"/>
      <c r="BL105" s="34"/>
      <c r="BM105" s="34"/>
      <c r="BN105" s="34"/>
      <c r="BO105" s="34"/>
      <c r="BP105" s="34"/>
      <c r="BQ105" s="34"/>
      <c r="BR105" s="34"/>
      <c r="BS105" s="34"/>
      <c r="BT105" s="34"/>
      <c r="BU105" s="34"/>
      <c r="BV105" s="34"/>
      <c r="BW105" s="34"/>
      <c r="BX105" s="34"/>
      <c r="BY105" s="34"/>
      <c r="BZ105" s="34"/>
      <c r="CA105" s="34"/>
      <c r="CB105" s="34"/>
      <c r="CC105" s="34"/>
      <c r="CD105" s="34"/>
      <c r="CE105" s="34"/>
      <c r="CF105" s="34"/>
      <c r="CG105" s="34"/>
      <c r="CH105" s="34"/>
      <c r="CI105" s="34"/>
      <c r="CJ105" s="34"/>
      <c r="CK105" s="34"/>
      <c r="CL105" s="34"/>
      <c r="CM105" s="34"/>
      <c r="CN105" s="34"/>
      <c r="CO105" s="34"/>
      <c r="CP105" s="34"/>
      <c r="CQ105" s="34"/>
      <c r="CR105" s="34"/>
      <c r="CS105" s="34"/>
      <c r="CT105" s="34"/>
      <c r="CU105" s="34"/>
      <c r="CV105" s="34"/>
      <c r="CW105" s="34"/>
      <c r="CX105" s="34"/>
      <c r="CY105" s="34"/>
      <c r="CZ105" s="34"/>
      <c r="DA105" s="34"/>
      <c r="DB105" s="34"/>
      <c r="DC105" s="34"/>
      <c r="DD105" s="34"/>
      <c r="DE105" s="34"/>
      <c r="DF105" s="34"/>
      <c r="DG105" s="34"/>
      <c r="DH105" s="59" t="str">
        <f t="shared" si="13"/>
        <v/>
      </c>
      <c r="DI105" s="40"/>
      <c r="DJ105" s="9"/>
    </row>
    <row r="106" spans="1:114" x14ac:dyDescent="0.25">
      <c r="A106" s="34">
        <f>IF('Préparer mon tableau'!$E$5&gt;=ROW(A106)-18,1,0)</f>
        <v>0</v>
      </c>
      <c r="B106" s="29"/>
      <c r="C106" s="29"/>
      <c r="D106" s="23" t="str">
        <f t="shared" si="11"/>
        <v/>
      </c>
      <c r="E106" s="23" t="str">
        <f t="shared" si="10"/>
        <v/>
      </c>
      <c r="F106" s="24" t="str">
        <f t="shared" si="12"/>
        <v/>
      </c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7"/>
      <c r="BG106" s="17"/>
      <c r="BH106" s="34"/>
      <c r="BI106" s="34">
        <v>97</v>
      </c>
      <c r="BJ106" s="34"/>
      <c r="BK106" s="34"/>
      <c r="BL106" s="34"/>
      <c r="BM106" s="34"/>
      <c r="BN106" s="34"/>
      <c r="BO106" s="34"/>
      <c r="BP106" s="34"/>
      <c r="BQ106" s="34"/>
      <c r="BR106" s="34"/>
      <c r="BS106" s="34"/>
      <c r="BT106" s="34"/>
      <c r="BU106" s="34"/>
      <c r="BV106" s="34"/>
      <c r="BW106" s="34"/>
      <c r="BX106" s="34"/>
      <c r="BY106" s="34"/>
      <c r="BZ106" s="34"/>
      <c r="CA106" s="34"/>
      <c r="CB106" s="34"/>
      <c r="CC106" s="34"/>
      <c r="CD106" s="34"/>
      <c r="CE106" s="34"/>
      <c r="CF106" s="34"/>
      <c r="CG106" s="34"/>
      <c r="CH106" s="34"/>
      <c r="CI106" s="34"/>
      <c r="CJ106" s="34"/>
      <c r="CK106" s="34"/>
      <c r="CL106" s="34"/>
      <c r="CM106" s="34"/>
      <c r="CN106" s="34"/>
      <c r="CO106" s="34"/>
      <c r="CP106" s="34"/>
      <c r="CQ106" s="34"/>
      <c r="CR106" s="34"/>
      <c r="CS106" s="34"/>
      <c r="CT106" s="34"/>
      <c r="CU106" s="34"/>
      <c r="CV106" s="34"/>
      <c r="CW106" s="34"/>
      <c r="CX106" s="34"/>
      <c r="CY106" s="34"/>
      <c r="CZ106" s="34"/>
      <c r="DA106" s="34"/>
      <c r="DB106" s="34"/>
      <c r="DC106" s="34"/>
      <c r="DD106" s="34"/>
      <c r="DE106" s="34"/>
      <c r="DF106" s="34"/>
      <c r="DG106" s="34"/>
      <c r="DH106" s="59" t="str">
        <f t="shared" si="13"/>
        <v/>
      </c>
      <c r="DI106" s="40"/>
      <c r="DJ106" s="9"/>
    </row>
    <row r="107" spans="1:114" x14ac:dyDescent="0.25">
      <c r="A107" s="34">
        <f>IF('Préparer mon tableau'!$E$5&gt;=ROW(A107)-18,1,0)</f>
        <v>0</v>
      </c>
      <c r="B107" s="29"/>
      <c r="C107" s="29"/>
      <c r="D107" s="23" t="str">
        <f t="shared" si="11"/>
        <v/>
      </c>
      <c r="E107" s="23" t="str">
        <f t="shared" si="10"/>
        <v/>
      </c>
      <c r="F107" s="24" t="str">
        <f t="shared" si="12"/>
        <v/>
      </c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7"/>
      <c r="BG107" s="17"/>
      <c r="BH107" s="34"/>
      <c r="BI107" s="34">
        <v>98</v>
      </c>
      <c r="BJ107" s="34"/>
      <c r="BK107" s="34"/>
      <c r="BL107" s="34"/>
      <c r="BM107" s="34"/>
      <c r="BN107" s="34"/>
      <c r="BO107" s="34"/>
      <c r="BP107" s="34"/>
      <c r="BQ107" s="34"/>
      <c r="BR107" s="34"/>
      <c r="BS107" s="34"/>
      <c r="BT107" s="34"/>
      <c r="BU107" s="34"/>
      <c r="BV107" s="34"/>
      <c r="BW107" s="34"/>
      <c r="BX107" s="34"/>
      <c r="BY107" s="34"/>
      <c r="BZ107" s="34"/>
      <c r="CA107" s="34"/>
      <c r="CB107" s="34"/>
      <c r="CC107" s="34"/>
      <c r="CD107" s="34"/>
      <c r="CE107" s="34"/>
      <c r="CF107" s="34"/>
      <c r="CG107" s="34"/>
      <c r="CH107" s="34"/>
      <c r="CI107" s="34"/>
      <c r="CJ107" s="34"/>
      <c r="CK107" s="34"/>
      <c r="CL107" s="34"/>
      <c r="CM107" s="34"/>
      <c r="CN107" s="34"/>
      <c r="CO107" s="34"/>
      <c r="CP107" s="34"/>
      <c r="CQ107" s="34"/>
      <c r="CR107" s="34"/>
      <c r="CS107" s="34"/>
      <c r="CT107" s="34"/>
      <c r="CU107" s="34"/>
      <c r="CV107" s="34"/>
      <c r="CW107" s="34"/>
      <c r="CX107" s="34"/>
      <c r="CY107" s="34"/>
      <c r="CZ107" s="34"/>
      <c r="DA107" s="34"/>
      <c r="DB107" s="34"/>
      <c r="DC107" s="34"/>
      <c r="DD107" s="34"/>
      <c r="DE107" s="34"/>
      <c r="DF107" s="34"/>
      <c r="DG107" s="34"/>
      <c r="DH107" s="59" t="str">
        <f t="shared" si="13"/>
        <v/>
      </c>
      <c r="DI107" s="40"/>
      <c r="DJ107" s="9"/>
    </row>
    <row r="108" spans="1:114" x14ac:dyDescent="0.25">
      <c r="A108" s="34">
        <f>IF('Préparer mon tableau'!$E$5&gt;=ROW(A108)-18,1,0)</f>
        <v>0</v>
      </c>
      <c r="B108" s="29"/>
      <c r="C108" s="29"/>
      <c r="D108" s="23" t="str">
        <f t="shared" si="11"/>
        <v/>
      </c>
      <c r="E108" s="23" t="str">
        <f t="shared" si="10"/>
        <v/>
      </c>
      <c r="F108" s="24" t="str">
        <f t="shared" si="12"/>
        <v/>
      </c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7"/>
      <c r="BG108" s="17"/>
      <c r="BH108" s="34"/>
      <c r="BI108" s="34">
        <v>99</v>
      </c>
      <c r="BJ108" s="34"/>
      <c r="BK108" s="34"/>
      <c r="BL108" s="34"/>
      <c r="BM108" s="34"/>
      <c r="BN108" s="34"/>
      <c r="BO108" s="34"/>
      <c r="BP108" s="34"/>
      <c r="BQ108" s="34"/>
      <c r="BR108" s="34"/>
      <c r="BS108" s="34"/>
      <c r="BT108" s="34"/>
      <c r="BU108" s="34"/>
      <c r="BV108" s="34"/>
      <c r="BW108" s="34"/>
      <c r="BX108" s="34"/>
      <c r="BY108" s="34"/>
      <c r="BZ108" s="34"/>
      <c r="CA108" s="34"/>
      <c r="CB108" s="34"/>
      <c r="CC108" s="34"/>
      <c r="CD108" s="34"/>
      <c r="CE108" s="34"/>
      <c r="CF108" s="34"/>
      <c r="CG108" s="34"/>
      <c r="CH108" s="34"/>
      <c r="CI108" s="34"/>
      <c r="CJ108" s="34"/>
      <c r="CK108" s="34"/>
      <c r="CL108" s="34"/>
      <c r="CM108" s="34"/>
      <c r="CN108" s="34"/>
      <c r="CO108" s="34"/>
      <c r="CP108" s="34"/>
      <c r="CQ108" s="34"/>
      <c r="CR108" s="34"/>
      <c r="CS108" s="34"/>
      <c r="CT108" s="34"/>
      <c r="CU108" s="34"/>
      <c r="CV108" s="34"/>
      <c r="CW108" s="34"/>
      <c r="CX108" s="34"/>
      <c r="CY108" s="34"/>
      <c r="CZ108" s="34"/>
      <c r="DA108" s="34"/>
      <c r="DB108" s="34"/>
      <c r="DC108" s="34"/>
      <c r="DD108" s="34"/>
      <c r="DE108" s="34"/>
      <c r="DF108" s="34"/>
      <c r="DG108" s="34"/>
      <c r="DH108" s="59" t="str">
        <f t="shared" si="13"/>
        <v/>
      </c>
      <c r="DI108" s="40"/>
      <c r="DJ108" s="9"/>
    </row>
    <row r="109" spans="1:114" x14ac:dyDescent="0.25">
      <c r="A109" s="34">
        <f>IF('Préparer mon tableau'!$E$5&gt;=ROW(A109)-18,1,0)</f>
        <v>0</v>
      </c>
      <c r="B109" s="29"/>
      <c r="C109" s="29"/>
      <c r="D109" s="23" t="str">
        <f t="shared" si="11"/>
        <v/>
      </c>
      <c r="E109" s="23" t="str">
        <f t="shared" si="10"/>
        <v/>
      </c>
      <c r="F109" s="24" t="str">
        <f t="shared" si="12"/>
        <v/>
      </c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7"/>
      <c r="BG109" s="17"/>
      <c r="BH109" s="34"/>
      <c r="BI109" s="34">
        <v>100</v>
      </c>
      <c r="BJ109" s="34"/>
      <c r="BK109" s="34"/>
      <c r="BL109" s="34"/>
      <c r="BM109" s="34"/>
      <c r="BN109" s="34"/>
      <c r="BO109" s="34"/>
      <c r="BP109" s="34"/>
      <c r="BQ109" s="34"/>
      <c r="BR109" s="34"/>
      <c r="BS109" s="34"/>
      <c r="BT109" s="34"/>
      <c r="BU109" s="34"/>
      <c r="BV109" s="34"/>
      <c r="BW109" s="34"/>
      <c r="BX109" s="34"/>
      <c r="BY109" s="34"/>
      <c r="BZ109" s="34"/>
      <c r="CA109" s="34"/>
      <c r="CB109" s="34"/>
      <c r="CC109" s="34"/>
      <c r="CD109" s="34"/>
      <c r="CE109" s="34"/>
      <c r="CF109" s="34"/>
      <c r="CG109" s="34"/>
      <c r="CH109" s="34"/>
      <c r="CI109" s="34"/>
      <c r="CJ109" s="34"/>
      <c r="CK109" s="34"/>
      <c r="CL109" s="34"/>
      <c r="CM109" s="34"/>
      <c r="CN109" s="34"/>
      <c r="CO109" s="34"/>
      <c r="CP109" s="34"/>
      <c r="CQ109" s="34"/>
      <c r="CR109" s="34"/>
      <c r="CS109" s="34"/>
      <c r="CT109" s="34"/>
      <c r="CU109" s="34"/>
      <c r="CV109" s="34"/>
      <c r="CW109" s="34"/>
      <c r="CX109" s="34"/>
      <c r="CY109" s="34"/>
      <c r="CZ109" s="34"/>
      <c r="DA109" s="34"/>
      <c r="DB109" s="34"/>
      <c r="DC109" s="34"/>
      <c r="DD109" s="34"/>
      <c r="DE109" s="34"/>
      <c r="DF109" s="34"/>
      <c r="DG109" s="34"/>
      <c r="DH109" s="59" t="str">
        <f t="shared" si="13"/>
        <v/>
      </c>
      <c r="DI109" s="40"/>
      <c r="DJ109" s="9"/>
    </row>
    <row r="110" spans="1:114" x14ac:dyDescent="0.25">
      <c r="A110" s="34">
        <f>IF('Préparer mon tableau'!$E$5&gt;=ROW(A110)-18,1,0)</f>
        <v>0</v>
      </c>
      <c r="B110" s="29"/>
      <c r="C110" s="29"/>
      <c r="D110" s="23" t="str">
        <f t="shared" si="11"/>
        <v/>
      </c>
      <c r="E110" s="23" t="str">
        <f t="shared" si="10"/>
        <v/>
      </c>
      <c r="F110" s="24" t="str">
        <f t="shared" si="12"/>
        <v/>
      </c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7"/>
      <c r="BG110" s="17"/>
      <c r="BH110" s="34"/>
      <c r="BI110" s="34"/>
      <c r="BJ110" s="34"/>
      <c r="BK110" s="34"/>
      <c r="BL110" s="34"/>
      <c r="BM110" s="34"/>
      <c r="BN110" s="34"/>
      <c r="BO110" s="34"/>
      <c r="BP110" s="34"/>
      <c r="BQ110" s="34"/>
      <c r="BR110" s="34"/>
      <c r="BS110" s="34"/>
      <c r="BT110" s="34"/>
      <c r="BU110" s="34"/>
      <c r="BV110" s="34"/>
      <c r="BW110" s="34"/>
      <c r="BX110" s="34"/>
      <c r="BY110" s="34"/>
      <c r="BZ110" s="34"/>
      <c r="CA110" s="34"/>
      <c r="CB110" s="34"/>
      <c r="CC110" s="34"/>
      <c r="CD110" s="34"/>
      <c r="CE110" s="34"/>
      <c r="CF110" s="34"/>
      <c r="CG110" s="34"/>
      <c r="CH110" s="34"/>
      <c r="CI110" s="34"/>
      <c r="CJ110" s="34"/>
      <c r="CK110" s="34"/>
      <c r="CL110" s="34"/>
      <c r="CM110" s="34"/>
      <c r="CN110" s="34"/>
      <c r="CO110" s="34"/>
      <c r="CP110" s="34"/>
      <c r="CQ110" s="34"/>
      <c r="CR110" s="34"/>
      <c r="CS110" s="34"/>
      <c r="CT110" s="34"/>
      <c r="CU110" s="34"/>
      <c r="CV110" s="34"/>
      <c r="CW110" s="34"/>
      <c r="CX110" s="34"/>
      <c r="CY110" s="34"/>
      <c r="CZ110" s="34"/>
      <c r="DA110" s="34"/>
      <c r="DB110" s="34"/>
      <c r="DC110" s="34"/>
      <c r="DD110" s="34"/>
      <c r="DE110" s="34"/>
      <c r="DF110" s="34"/>
      <c r="DG110" s="34"/>
      <c r="DH110" s="59" t="str">
        <f t="shared" si="13"/>
        <v/>
      </c>
      <c r="DI110" s="40"/>
      <c r="DJ110" s="9"/>
    </row>
    <row r="111" spans="1:114" x14ac:dyDescent="0.25">
      <c r="A111" s="34">
        <f>IF('Préparer mon tableau'!$E$5&gt;=ROW(A111)-18,1,0)</f>
        <v>0</v>
      </c>
      <c r="B111" s="29"/>
      <c r="C111" s="29"/>
      <c r="D111" s="23" t="str">
        <f t="shared" si="11"/>
        <v/>
      </c>
      <c r="E111" s="23" t="str">
        <f t="shared" si="10"/>
        <v/>
      </c>
      <c r="F111" s="24" t="str">
        <f t="shared" si="12"/>
        <v/>
      </c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7"/>
      <c r="BG111" s="17"/>
      <c r="BH111" s="34"/>
      <c r="BI111" s="34"/>
      <c r="BJ111" s="34"/>
      <c r="BK111" s="34"/>
      <c r="BL111" s="34"/>
      <c r="BM111" s="34"/>
      <c r="BN111" s="34"/>
      <c r="BO111" s="34"/>
      <c r="BP111" s="34"/>
      <c r="BQ111" s="34"/>
      <c r="BR111" s="34"/>
      <c r="BS111" s="34"/>
      <c r="BT111" s="34"/>
      <c r="BU111" s="34"/>
      <c r="BV111" s="34"/>
      <c r="BW111" s="34"/>
      <c r="BX111" s="34"/>
      <c r="BY111" s="34"/>
      <c r="BZ111" s="34"/>
      <c r="CA111" s="34"/>
      <c r="CB111" s="34"/>
      <c r="CC111" s="34"/>
      <c r="CD111" s="34"/>
      <c r="CE111" s="34"/>
      <c r="CF111" s="34"/>
      <c r="CG111" s="34"/>
      <c r="CH111" s="34"/>
      <c r="CI111" s="34"/>
      <c r="CJ111" s="34"/>
      <c r="CK111" s="34"/>
      <c r="CL111" s="34"/>
      <c r="CM111" s="34"/>
      <c r="CN111" s="34"/>
      <c r="CO111" s="34"/>
      <c r="CP111" s="34"/>
      <c r="CQ111" s="34"/>
      <c r="CR111" s="34"/>
      <c r="CS111" s="34"/>
      <c r="CT111" s="34"/>
      <c r="CU111" s="34"/>
      <c r="CV111" s="34"/>
      <c r="CW111" s="34"/>
      <c r="CX111" s="34"/>
      <c r="CY111" s="34"/>
      <c r="CZ111" s="34"/>
      <c r="DA111" s="34"/>
      <c r="DB111" s="34"/>
      <c r="DC111" s="34"/>
      <c r="DD111" s="34"/>
      <c r="DE111" s="34"/>
      <c r="DF111" s="34"/>
      <c r="DG111" s="34"/>
      <c r="DH111" s="59" t="str">
        <f t="shared" si="13"/>
        <v/>
      </c>
      <c r="DI111" s="40"/>
      <c r="DJ111" s="9"/>
    </row>
    <row r="112" spans="1:114" x14ac:dyDescent="0.25">
      <c r="A112" s="34">
        <f>IF('Préparer mon tableau'!$E$5&gt;=ROW(A112)-18,1,0)</f>
        <v>0</v>
      </c>
      <c r="B112" s="29"/>
      <c r="C112" s="29"/>
      <c r="D112" s="23" t="str">
        <f t="shared" si="11"/>
        <v/>
      </c>
      <c r="E112" s="23" t="str">
        <f t="shared" si="10"/>
        <v/>
      </c>
      <c r="F112" s="24" t="str">
        <f t="shared" si="12"/>
        <v/>
      </c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7"/>
      <c r="BG112" s="17"/>
      <c r="BH112" s="34"/>
      <c r="BI112" s="34"/>
      <c r="BJ112" s="34"/>
      <c r="BK112" s="34"/>
      <c r="BL112" s="34"/>
      <c r="BM112" s="34"/>
      <c r="BN112" s="34"/>
      <c r="BO112" s="34"/>
      <c r="BP112" s="34"/>
      <c r="BQ112" s="34"/>
      <c r="BR112" s="34"/>
      <c r="BS112" s="34"/>
      <c r="BT112" s="34"/>
      <c r="BU112" s="34"/>
      <c r="BV112" s="34"/>
      <c r="BW112" s="34"/>
      <c r="BX112" s="34"/>
      <c r="BY112" s="34"/>
      <c r="BZ112" s="34"/>
      <c r="CA112" s="34"/>
      <c r="CB112" s="34"/>
      <c r="CC112" s="34"/>
      <c r="CD112" s="34"/>
      <c r="CE112" s="34"/>
      <c r="CF112" s="34"/>
      <c r="CG112" s="34"/>
      <c r="CH112" s="34"/>
      <c r="CI112" s="34"/>
      <c r="CJ112" s="34"/>
      <c r="CK112" s="34"/>
      <c r="CL112" s="34"/>
      <c r="CM112" s="34"/>
      <c r="CN112" s="34"/>
      <c r="CO112" s="34"/>
      <c r="CP112" s="34"/>
      <c r="CQ112" s="34"/>
      <c r="CR112" s="34"/>
      <c r="CS112" s="34"/>
      <c r="CT112" s="34"/>
      <c r="CU112" s="34"/>
      <c r="CV112" s="34"/>
      <c r="CW112" s="34"/>
      <c r="CX112" s="34"/>
      <c r="CY112" s="34"/>
      <c r="CZ112" s="34"/>
      <c r="DA112" s="34"/>
      <c r="DB112" s="34"/>
      <c r="DC112" s="34"/>
      <c r="DD112" s="34"/>
      <c r="DE112" s="34"/>
      <c r="DF112" s="34"/>
      <c r="DG112" s="34"/>
      <c r="DH112" s="59" t="str">
        <f t="shared" si="13"/>
        <v/>
      </c>
      <c r="DI112" s="40"/>
      <c r="DJ112" s="9"/>
    </row>
    <row r="113" spans="1:114" x14ac:dyDescent="0.25">
      <c r="A113" s="34">
        <f>IF('Préparer mon tableau'!$E$5&gt;=ROW(A113)-18,1,0)</f>
        <v>0</v>
      </c>
      <c r="B113" s="29"/>
      <c r="C113" s="29"/>
      <c r="D113" s="23" t="str">
        <f t="shared" si="11"/>
        <v/>
      </c>
      <c r="E113" s="23" t="str">
        <f t="shared" si="10"/>
        <v/>
      </c>
      <c r="F113" s="24" t="str">
        <f t="shared" si="12"/>
        <v/>
      </c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7"/>
      <c r="BG113" s="17"/>
      <c r="BH113" s="34"/>
      <c r="BI113" s="34"/>
      <c r="BJ113" s="34"/>
      <c r="BK113" s="34"/>
      <c r="BL113" s="34"/>
      <c r="BM113" s="34"/>
      <c r="BN113" s="34"/>
      <c r="BO113" s="34"/>
      <c r="BP113" s="34"/>
      <c r="BQ113" s="34"/>
      <c r="BR113" s="34"/>
      <c r="BS113" s="34"/>
      <c r="BT113" s="34"/>
      <c r="BU113" s="34"/>
      <c r="BV113" s="34"/>
      <c r="BW113" s="34"/>
      <c r="BX113" s="34"/>
      <c r="BY113" s="34"/>
      <c r="BZ113" s="34"/>
      <c r="CA113" s="34"/>
      <c r="CB113" s="34"/>
      <c r="CC113" s="34"/>
      <c r="CD113" s="34"/>
      <c r="CE113" s="34"/>
      <c r="CF113" s="34"/>
      <c r="CG113" s="34"/>
      <c r="CH113" s="34"/>
      <c r="CI113" s="34"/>
      <c r="CJ113" s="34"/>
      <c r="CK113" s="34"/>
      <c r="CL113" s="34"/>
      <c r="CM113" s="34"/>
      <c r="CN113" s="34"/>
      <c r="CO113" s="34"/>
      <c r="CP113" s="34"/>
      <c r="CQ113" s="34"/>
      <c r="CR113" s="34"/>
      <c r="CS113" s="34"/>
      <c r="CT113" s="34"/>
      <c r="CU113" s="34"/>
      <c r="CV113" s="34"/>
      <c r="CW113" s="34"/>
      <c r="CX113" s="34"/>
      <c r="CY113" s="34"/>
      <c r="CZ113" s="34"/>
      <c r="DA113" s="34"/>
      <c r="DB113" s="34"/>
      <c r="DC113" s="34"/>
      <c r="DD113" s="34"/>
      <c r="DE113" s="34"/>
      <c r="DF113" s="34"/>
      <c r="DG113" s="34"/>
      <c r="DH113" s="59" t="str">
        <f t="shared" si="13"/>
        <v/>
      </c>
      <c r="DI113" s="40"/>
      <c r="DJ113" s="9"/>
    </row>
    <row r="114" spans="1:114" x14ac:dyDescent="0.25">
      <c r="A114" s="34">
        <f>IF('Préparer mon tableau'!$E$5&gt;=ROW(A114)-18,1,0)</f>
        <v>0</v>
      </c>
      <c r="B114" s="29"/>
      <c r="C114" s="29"/>
      <c r="D114" s="23" t="str">
        <f t="shared" si="11"/>
        <v/>
      </c>
      <c r="E114" s="23" t="str">
        <f t="shared" si="10"/>
        <v/>
      </c>
      <c r="F114" s="24" t="str">
        <f t="shared" si="12"/>
        <v/>
      </c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7"/>
      <c r="BG114" s="17"/>
      <c r="BH114" s="34"/>
      <c r="BI114" s="34"/>
      <c r="BJ114" s="34"/>
      <c r="BK114" s="34"/>
      <c r="BL114" s="34"/>
      <c r="BM114" s="34"/>
      <c r="BN114" s="34"/>
      <c r="BO114" s="34"/>
      <c r="BP114" s="34"/>
      <c r="BQ114" s="34"/>
      <c r="BR114" s="34"/>
      <c r="BS114" s="34"/>
      <c r="BT114" s="34"/>
      <c r="BU114" s="34"/>
      <c r="BV114" s="34"/>
      <c r="BW114" s="34"/>
      <c r="BX114" s="34"/>
      <c r="BY114" s="34"/>
      <c r="BZ114" s="34"/>
      <c r="CA114" s="34"/>
      <c r="CB114" s="34"/>
      <c r="CC114" s="34"/>
      <c r="CD114" s="34"/>
      <c r="CE114" s="34"/>
      <c r="CF114" s="34"/>
      <c r="CG114" s="34"/>
      <c r="CH114" s="34"/>
      <c r="CI114" s="34"/>
      <c r="CJ114" s="34"/>
      <c r="CK114" s="34"/>
      <c r="CL114" s="34"/>
      <c r="CM114" s="34"/>
      <c r="CN114" s="34"/>
      <c r="CO114" s="34"/>
      <c r="CP114" s="34"/>
      <c r="CQ114" s="34"/>
      <c r="CR114" s="34"/>
      <c r="CS114" s="34"/>
      <c r="CT114" s="34"/>
      <c r="CU114" s="34"/>
      <c r="CV114" s="34"/>
      <c r="CW114" s="34"/>
      <c r="CX114" s="34"/>
      <c r="CY114" s="34"/>
      <c r="CZ114" s="34"/>
      <c r="DA114" s="34"/>
      <c r="DB114" s="34"/>
      <c r="DC114" s="34"/>
      <c r="DD114" s="34"/>
      <c r="DE114" s="34"/>
      <c r="DF114" s="34"/>
      <c r="DG114" s="34"/>
      <c r="DH114" s="59" t="str">
        <f t="shared" si="13"/>
        <v/>
      </c>
      <c r="DI114" s="40"/>
      <c r="DJ114" s="9"/>
    </row>
    <row r="115" spans="1:114" x14ac:dyDescent="0.25">
      <c r="A115" s="34">
        <f>IF('Préparer mon tableau'!$E$5&gt;=ROW(A115)-18,1,0)</f>
        <v>0</v>
      </c>
      <c r="B115" s="29"/>
      <c r="C115" s="29"/>
      <c r="D115" s="23" t="str">
        <f t="shared" si="11"/>
        <v/>
      </c>
      <c r="E115" s="23" t="str">
        <f t="shared" si="10"/>
        <v/>
      </c>
      <c r="F115" s="24" t="str">
        <f t="shared" si="12"/>
        <v/>
      </c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7"/>
      <c r="BG115" s="17"/>
      <c r="BH115" s="34"/>
      <c r="BI115" s="34"/>
      <c r="BJ115" s="34"/>
      <c r="BK115" s="34"/>
      <c r="BL115" s="34"/>
      <c r="BM115" s="34"/>
      <c r="BN115" s="34"/>
      <c r="BO115" s="34"/>
      <c r="BP115" s="34"/>
      <c r="BQ115" s="34"/>
      <c r="BR115" s="34"/>
      <c r="BS115" s="34"/>
      <c r="BT115" s="34"/>
      <c r="BU115" s="34"/>
      <c r="BV115" s="34"/>
      <c r="BW115" s="34"/>
      <c r="BX115" s="34"/>
      <c r="BY115" s="34"/>
      <c r="BZ115" s="34"/>
      <c r="CA115" s="34"/>
      <c r="CB115" s="34"/>
      <c r="CC115" s="34"/>
      <c r="CD115" s="34"/>
      <c r="CE115" s="34"/>
      <c r="CF115" s="34"/>
      <c r="CG115" s="34"/>
      <c r="CH115" s="34"/>
      <c r="CI115" s="34"/>
      <c r="CJ115" s="34"/>
      <c r="CK115" s="34"/>
      <c r="CL115" s="34"/>
      <c r="CM115" s="34"/>
      <c r="CN115" s="34"/>
      <c r="CO115" s="34"/>
      <c r="CP115" s="34"/>
      <c r="CQ115" s="34"/>
      <c r="CR115" s="34"/>
      <c r="CS115" s="34"/>
      <c r="CT115" s="34"/>
      <c r="CU115" s="34"/>
      <c r="CV115" s="34"/>
      <c r="CW115" s="34"/>
      <c r="CX115" s="34"/>
      <c r="CY115" s="34"/>
      <c r="CZ115" s="34"/>
      <c r="DA115" s="34"/>
      <c r="DB115" s="34"/>
      <c r="DC115" s="34"/>
      <c r="DD115" s="34"/>
      <c r="DE115" s="34"/>
      <c r="DF115" s="34"/>
      <c r="DG115" s="34"/>
      <c r="DH115" s="59" t="str">
        <f t="shared" si="13"/>
        <v/>
      </c>
      <c r="DI115" s="40"/>
      <c r="DJ115" s="9"/>
    </row>
    <row r="116" spans="1:114" x14ac:dyDescent="0.25">
      <c r="A116" s="34">
        <f>IF('Préparer mon tableau'!$E$5&gt;=ROW(A116)-18,1,0)</f>
        <v>0</v>
      </c>
      <c r="B116" s="29"/>
      <c r="C116" s="29"/>
      <c r="D116" s="23" t="str">
        <f t="shared" si="11"/>
        <v/>
      </c>
      <c r="E116" s="23" t="str">
        <f t="shared" si="10"/>
        <v/>
      </c>
      <c r="F116" s="24" t="str">
        <f t="shared" si="12"/>
        <v/>
      </c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7"/>
      <c r="BG116" s="17"/>
      <c r="BH116" s="34"/>
      <c r="BI116" s="34"/>
      <c r="BJ116" s="34"/>
      <c r="BK116" s="34"/>
      <c r="BL116" s="34"/>
      <c r="BM116" s="34"/>
      <c r="BN116" s="34"/>
      <c r="BO116" s="34"/>
      <c r="BP116" s="34"/>
      <c r="BQ116" s="34"/>
      <c r="BR116" s="34"/>
      <c r="BS116" s="34"/>
      <c r="BT116" s="34"/>
      <c r="BU116" s="34"/>
      <c r="BV116" s="34"/>
      <c r="BW116" s="34"/>
      <c r="BX116" s="34"/>
      <c r="BY116" s="34"/>
      <c r="BZ116" s="34"/>
      <c r="CA116" s="34"/>
      <c r="CB116" s="34"/>
      <c r="CC116" s="34"/>
      <c r="CD116" s="34"/>
      <c r="CE116" s="34"/>
      <c r="CF116" s="34"/>
      <c r="CG116" s="34"/>
      <c r="CH116" s="34"/>
      <c r="CI116" s="34"/>
      <c r="CJ116" s="34"/>
      <c r="CK116" s="34"/>
      <c r="CL116" s="34"/>
      <c r="CM116" s="34"/>
      <c r="CN116" s="34"/>
      <c r="CO116" s="34"/>
      <c r="CP116" s="34"/>
      <c r="CQ116" s="34"/>
      <c r="CR116" s="34"/>
      <c r="CS116" s="34"/>
      <c r="CT116" s="34"/>
      <c r="CU116" s="34"/>
      <c r="CV116" s="34"/>
      <c r="CW116" s="34"/>
      <c r="CX116" s="34"/>
      <c r="CY116" s="34"/>
      <c r="CZ116" s="34"/>
      <c r="DA116" s="34"/>
      <c r="DB116" s="34"/>
      <c r="DC116" s="34"/>
      <c r="DD116" s="34"/>
      <c r="DE116" s="34"/>
      <c r="DF116" s="34"/>
      <c r="DG116" s="34"/>
      <c r="DH116" s="59" t="str">
        <f t="shared" si="13"/>
        <v/>
      </c>
      <c r="DI116" s="40"/>
      <c r="DJ116" s="9"/>
    </row>
    <row r="117" spans="1:114" x14ac:dyDescent="0.25">
      <c r="A117" s="34">
        <f>IF('Préparer mon tableau'!$E$5&gt;=ROW(A117)-18,1,0)</f>
        <v>0</v>
      </c>
      <c r="B117" s="29"/>
      <c r="C117" s="29"/>
      <c r="D117" s="23" t="str">
        <f t="shared" si="11"/>
        <v/>
      </c>
      <c r="E117" s="23" t="str">
        <f t="shared" si="10"/>
        <v/>
      </c>
      <c r="F117" s="24" t="str">
        <f t="shared" si="12"/>
        <v/>
      </c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7"/>
      <c r="BG117" s="17"/>
      <c r="BH117" s="34"/>
      <c r="BI117" s="34"/>
      <c r="BJ117" s="34"/>
      <c r="BK117" s="34"/>
      <c r="BL117" s="34"/>
      <c r="BM117" s="34"/>
      <c r="BN117" s="34"/>
      <c r="BO117" s="34"/>
      <c r="BP117" s="34"/>
      <c r="BQ117" s="34"/>
      <c r="BR117" s="34"/>
      <c r="BS117" s="34"/>
      <c r="BT117" s="34"/>
      <c r="BU117" s="34"/>
      <c r="BV117" s="34"/>
      <c r="BW117" s="34"/>
      <c r="BX117" s="34"/>
      <c r="BY117" s="34"/>
      <c r="BZ117" s="34"/>
      <c r="CA117" s="34"/>
      <c r="CB117" s="34"/>
      <c r="CC117" s="34"/>
      <c r="CD117" s="34"/>
      <c r="CE117" s="34"/>
      <c r="CF117" s="34"/>
      <c r="CG117" s="34"/>
      <c r="CH117" s="34"/>
      <c r="CI117" s="34"/>
      <c r="CJ117" s="34"/>
      <c r="CK117" s="34"/>
      <c r="CL117" s="34"/>
      <c r="CM117" s="34"/>
      <c r="CN117" s="34"/>
      <c r="CO117" s="34"/>
      <c r="CP117" s="34"/>
      <c r="CQ117" s="34"/>
      <c r="CR117" s="34"/>
      <c r="CS117" s="34"/>
      <c r="CT117" s="34"/>
      <c r="CU117" s="34"/>
      <c r="CV117" s="34"/>
      <c r="CW117" s="34"/>
      <c r="CX117" s="34"/>
      <c r="CY117" s="34"/>
      <c r="CZ117" s="34"/>
      <c r="DA117" s="34"/>
      <c r="DB117" s="34"/>
      <c r="DC117" s="34"/>
      <c r="DD117" s="34"/>
      <c r="DE117" s="34"/>
      <c r="DF117" s="34"/>
      <c r="DG117" s="34"/>
      <c r="DH117" s="59" t="str">
        <f t="shared" si="13"/>
        <v/>
      </c>
      <c r="DI117" s="40"/>
      <c r="DJ117" s="9"/>
    </row>
    <row r="118" spans="1:114" x14ac:dyDescent="0.25">
      <c r="A118" s="34">
        <f>IF('Préparer mon tableau'!$E$5&gt;=ROW(A118)-18,1,0)</f>
        <v>0</v>
      </c>
      <c r="B118" s="29"/>
      <c r="C118" s="29"/>
      <c r="D118" s="23" t="str">
        <f t="shared" si="11"/>
        <v/>
      </c>
      <c r="E118" s="23" t="str">
        <f t="shared" si="10"/>
        <v/>
      </c>
      <c r="F118" s="24" t="str">
        <f t="shared" si="12"/>
        <v/>
      </c>
      <c r="G118" s="20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  <c r="BF118" s="17"/>
      <c r="BG118" s="17"/>
      <c r="BH118" s="34"/>
      <c r="BI118" s="34"/>
      <c r="BJ118" s="34"/>
      <c r="BK118" s="34"/>
      <c r="BL118" s="34"/>
      <c r="BM118" s="34"/>
      <c r="BN118" s="34"/>
      <c r="BO118" s="34"/>
      <c r="BP118" s="34"/>
      <c r="BQ118" s="34"/>
      <c r="BR118" s="34"/>
      <c r="BS118" s="34"/>
      <c r="BT118" s="34"/>
      <c r="BU118" s="34"/>
      <c r="BV118" s="34"/>
      <c r="BW118" s="34"/>
      <c r="BX118" s="34"/>
      <c r="BY118" s="34"/>
      <c r="BZ118" s="34"/>
      <c r="CA118" s="34"/>
      <c r="CB118" s="34"/>
      <c r="CC118" s="34"/>
      <c r="CD118" s="34"/>
      <c r="CE118" s="34"/>
      <c r="CF118" s="34"/>
      <c r="CG118" s="34"/>
      <c r="CH118" s="34"/>
      <c r="CI118" s="34"/>
      <c r="CJ118" s="34"/>
      <c r="CK118" s="34"/>
      <c r="CL118" s="34"/>
      <c r="CM118" s="34"/>
      <c r="CN118" s="34"/>
      <c r="CO118" s="34"/>
      <c r="CP118" s="34"/>
      <c r="CQ118" s="34"/>
      <c r="CR118" s="34"/>
      <c r="CS118" s="34"/>
      <c r="CT118" s="34"/>
      <c r="CU118" s="34"/>
      <c r="CV118" s="34"/>
      <c r="CW118" s="34"/>
      <c r="CX118" s="34"/>
      <c r="CY118" s="34"/>
      <c r="CZ118" s="34"/>
      <c r="DA118" s="34"/>
      <c r="DB118" s="34"/>
      <c r="DC118" s="34"/>
      <c r="DD118" s="34"/>
      <c r="DE118" s="34"/>
      <c r="DF118" s="34"/>
      <c r="DG118" s="34"/>
      <c r="DH118" s="59" t="str">
        <f t="shared" si="13"/>
        <v/>
      </c>
      <c r="DI118" s="40"/>
      <c r="DJ118" s="9"/>
    </row>
    <row r="119" spans="1:114" x14ac:dyDescent="0.25">
      <c r="A119" s="17">
        <f>IF('Préparer mon tableau'!$E$5&gt;=ROW(A119)-18,1,0)</f>
        <v>0</v>
      </c>
      <c r="B119" s="20"/>
      <c r="C119" s="20"/>
      <c r="D119" s="23"/>
      <c r="E119" s="23" t="str">
        <f t="shared" si="10"/>
        <v/>
      </c>
      <c r="F119" s="24" t="str">
        <f t="shared" si="12"/>
        <v/>
      </c>
      <c r="G119" s="20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7"/>
      <c r="BS119" s="17"/>
      <c r="BT119" s="17"/>
      <c r="BU119" s="17"/>
      <c r="BV119" s="17"/>
      <c r="BW119" s="17"/>
      <c r="BX119" s="17"/>
      <c r="BY119" s="17"/>
      <c r="BZ119" s="17"/>
      <c r="CA119" s="17"/>
      <c r="CB119" s="17"/>
      <c r="CC119" s="17"/>
      <c r="CD119" s="17"/>
      <c r="CE119" s="17"/>
      <c r="CF119" s="17"/>
      <c r="CG119" s="17"/>
      <c r="CH119" s="17"/>
      <c r="CI119" s="17"/>
      <c r="CJ119" s="17"/>
      <c r="CK119" s="17"/>
      <c r="CL119" s="17"/>
      <c r="CM119" s="17"/>
      <c r="CN119" s="17"/>
      <c r="CO119" s="17"/>
      <c r="CP119" s="17"/>
      <c r="CQ119" s="17"/>
      <c r="CR119" s="17"/>
      <c r="CS119" s="17"/>
      <c r="CT119" s="17"/>
      <c r="CU119" s="17"/>
      <c r="CV119" s="17"/>
      <c r="CW119" s="17"/>
      <c r="CX119" s="17"/>
      <c r="CY119" s="17"/>
      <c r="CZ119" s="17"/>
      <c r="DA119" s="17"/>
      <c r="DB119" s="17"/>
      <c r="DC119" s="17"/>
      <c r="DD119" s="17"/>
      <c r="DE119" s="17"/>
      <c r="DF119" s="17"/>
      <c r="DG119" s="17"/>
      <c r="DH119" s="23"/>
      <c r="DI119" s="40"/>
      <c r="DJ119" s="9"/>
    </row>
    <row r="120" spans="1:114" x14ac:dyDescent="0.25">
      <c r="A120" s="17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  <c r="BW120" s="17"/>
      <c r="BX120" s="17"/>
      <c r="BY120" s="17"/>
      <c r="BZ120" s="17"/>
      <c r="CA120" s="17"/>
      <c r="CB120" s="17"/>
      <c r="CC120" s="17"/>
      <c r="CD120" s="17"/>
      <c r="CE120" s="17"/>
      <c r="CF120" s="17"/>
      <c r="CG120" s="17"/>
      <c r="CH120" s="17"/>
      <c r="CI120" s="17"/>
      <c r="CJ120" s="17"/>
      <c r="CK120" s="17"/>
      <c r="CL120" s="17"/>
      <c r="CM120" s="17"/>
      <c r="CN120" s="17"/>
      <c r="CO120" s="17"/>
      <c r="CP120" s="17"/>
      <c r="CQ120" s="17"/>
      <c r="CR120" s="17"/>
      <c r="CS120" s="17"/>
      <c r="CT120" s="17"/>
      <c r="CU120" s="17"/>
      <c r="CV120" s="17"/>
      <c r="CW120" s="17"/>
      <c r="CX120" s="17"/>
      <c r="CY120" s="17"/>
      <c r="CZ120" s="17"/>
      <c r="DA120" s="17"/>
      <c r="DB120" s="17"/>
      <c r="DC120" s="17"/>
      <c r="DD120" s="17"/>
      <c r="DE120" s="17"/>
      <c r="DF120" s="17"/>
      <c r="DG120" s="17"/>
      <c r="DH120" s="17"/>
      <c r="DI120" s="9"/>
      <c r="DJ120" s="9"/>
    </row>
    <row r="121" spans="1:114" x14ac:dyDescent="0.25">
      <c r="A121" s="17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55"/>
      <c r="BG121" s="55"/>
      <c r="BH121" s="55"/>
      <c r="BI121" s="55"/>
      <c r="BJ121" s="55"/>
      <c r="BK121" s="55"/>
      <c r="BL121" s="55"/>
      <c r="BM121" s="55"/>
      <c r="BN121" s="55"/>
      <c r="BO121" s="55"/>
      <c r="BP121" s="55"/>
      <c r="BQ121" s="55"/>
      <c r="BR121" s="55"/>
      <c r="BS121" s="55"/>
      <c r="BT121" s="55"/>
      <c r="BU121" s="55"/>
      <c r="BV121" s="55"/>
      <c r="BW121" s="55"/>
      <c r="BX121" s="55"/>
      <c r="BY121" s="55"/>
      <c r="BZ121" s="55"/>
      <c r="CA121" s="55"/>
      <c r="CB121" s="55"/>
      <c r="CC121" s="55"/>
      <c r="CD121" s="55"/>
      <c r="CE121" s="55"/>
      <c r="CF121" s="55"/>
      <c r="CG121" s="55"/>
      <c r="CH121" s="55"/>
      <c r="CI121" s="55"/>
      <c r="CJ121" s="55"/>
      <c r="CK121" s="55"/>
      <c r="CL121" s="55"/>
      <c r="CM121" s="55"/>
      <c r="CN121" s="55"/>
      <c r="CO121" s="55"/>
      <c r="CP121" s="55"/>
      <c r="CQ121" s="55"/>
      <c r="CR121" s="55"/>
      <c r="CS121" s="55"/>
      <c r="CT121" s="55"/>
      <c r="CU121" s="55"/>
      <c r="CV121" s="55"/>
      <c r="CW121" s="55"/>
      <c r="CX121" s="55"/>
      <c r="CY121" s="55"/>
      <c r="CZ121" s="55"/>
      <c r="DA121" s="55"/>
      <c r="DB121" s="55"/>
      <c r="DC121" s="55"/>
      <c r="DD121" s="55"/>
      <c r="DE121" s="55"/>
      <c r="DF121" s="55"/>
      <c r="DG121" s="55"/>
      <c r="DH121" s="55"/>
      <c r="DI121" s="9"/>
      <c r="DJ121" s="9"/>
    </row>
    <row r="122" spans="1:114" x14ac:dyDescent="0.25">
      <c r="A122" s="17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  <c r="BX122" s="9"/>
      <c r="BY122" s="9"/>
      <c r="BZ122" s="9"/>
      <c r="CA122" s="9"/>
      <c r="CB122" s="9"/>
      <c r="CC122" s="9"/>
      <c r="CD122" s="9"/>
      <c r="CE122" s="9"/>
      <c r="CF122" s="9"/>
      <c r="CG122" s="9"/>
      <c r="CH122" s="9"/>
      <c r="CI122" s="9"/>
      <c r="CJ122" s="9"/>
      <c r="CK122" s="9"/>
      <c r="CL122" s="9"/>
      <c r="CM122" s="9"/>
      <c r="CN122" s="9"/>
      <c r="CO122" s="9"/>
      <c r="CP122" s="9"/>
      <c r="CQ122" s="9"/>
      <c r="CR122" s="9"/>
      <c r="CS122" s="9"/>
      <c r="CT122" s="9"/>
      <c r="CU122" s="9"/>
      <c r="CV122" s="9"/>
      <c r="CW122" s="9"/>
      <c r="CX122" s="9"/>
      <c r="CY122" s="9"/>
      <c r="CZ122" s="9"/>
      <c r="DA122" s="9"/>
      <c r="DB122" s="9"/>
      <c r="DC122" s="9"/>
      <c r="DD122" s="9"/>
      <c r="DE122" s="9"/>
      <c r="DF122" s="9"/>
      <c r="DG122" s="9"/>
      <c r="DH122" s="9"/>
      <c r="DI122" s="9"/>
      <c r="DJ122" s="9"/>
    </row>
    <row r="123" spans="1:114" x14ac:dyDescent="0.25">
      <c r="A123" s="17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9"/>
      <c r="CC123" s="9"/>
      <c r="CD123" s="9"/>
      <c r="CE123" s="9"/>
      <c r="CF123" s="9"/>
      <c r="CG123" s="9"/>
      <c r="CH123" s="9"/>
      <c r="CI123" s="9"/>
      <c r="CJ123" s="9"/>
      <c r="CK123" s="9"/>
      <c r="CL123" s="9"/>
      <c r="CM123" s="9"/>
      <c r="CN123" s="9"/>
      <c r="CO123" s="9"/>
      <c r="CP123" s="9"/>
      <c r="CQ123" s="9"/>
      <c r="CR123" s="9"/>
      <c r="CS123" s="9"/>
      <c r="CT123" s="9"/>
      <c r="CU123" s="9"/>
      <c r="CV123" s="9"/>
      <c r="CW123" s="9"/>
      <c r="CX123" s="9"/>
      <c r="CY123" s="9"/>
      <c r="CZ123" s="9"/>
      <c r="DA123" s="9"/>
      <c r="DB123" s="9"/>
      <c r="DC123" s="9"/>
      <c r="DD123" s="9"/>
      <c r="DE123" s="9"/>
      <c r="DF123" s="9"/>
      <c r="DG123" s="9"/>
      <c r="DH123" s="9"/>
      <c r="DI123" s="9"/>
      <c r="DJ123" s="9"/>
    </row>
    <row r="124" spans="1:114" x14ac:dyDescent="0.25">
      <c r="A124" s="17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U124" s="9"/>
      <c r="CV124" s="9"/>
      <c r="CW124" s="9"/>
      <c r="CX124" s="9"/>
      <c r="CY124" s="9"/>
      <c r="CZ124" s="9"/>
      <c r="DA124" s="9"/>
      <c r="DB124" s="9"/>
      <c r="DC124" s="9"/>
      <c r="DD124" s="9"/>
      <c r="DE124" s="9"/>
      <c r="DF124" s="9"/>
      <c r="DG124" s="9"/>
      <c r="DH124" s="9"/>
      <c r="DI124" s="9"/>
      <c r="DJ124" s="9"/>
    </row>
    <row r="125" spans="1:114" x14ac:dyDescent="0.25">
      <c r="A125" s="17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  <c r="BX125" s="9"/>
      <c r="BY125" s="9"/>
      <c r="BZ125" s="9"/>
      <c r="CA125" s="9"/>
      <c r="CB125" s="9"/>
      <c r="CC125" s="9"/>
      <c r="CD125" s="9"/>
      <c r="CE125" s="9"/>
      <c r="CF125" s="9"/>
      <c r="CG125" s="9"/>
      <c r="CH125" s="9"/>
      <c r="CI125" s="9"/>
      <c r="CJ125" s="9"/>
      <c r="CK125" s="9"/>
      <c r="CL125" s="9"/>
      <c r="CM125" s="9"/>
      <c r="CN125" s="9"/>
      <c r="CO125" s="9"/>
      <c r="CP125" s="9"/>
      <c r="CQ125" s="9"/>
      <c r="CR125" s="9"/>
      <c r="CS125" s="9"/>
      <c r="CT125" s="9"/>
      <c r="CU125" s="9"/>
      <c r="CV125" s="9"/>
      <c r="CW125" s="9"/>
      <c r="CX125" s="9"/>
      <c r="CY125" s="9"/>
      <c r="CZ125" s="9"/>
      <c r="DA125" s="9"/>
      <c r="DB125" s="9"/>
      <c r="DC125" s="9"/>
      <c r="DD125" s="9"/>
      <c r="DE125" s="9"/>
      <c r="DF125" s="9"/>
      <c r="DG125" s="9"/>
      <c r="DH125" s="9"/>
      <c r="DI125" s="9"/>
      <c r="DJ125" s="9"/>
    </row>
    <row r="126" spans="1:114" x14ac:dyDescent="0.25">
      <c r="A126" s="17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9"/>
      <c r="CA126" s="9"/>
      <c r="CB126" s="9"/>
      <c r="CC126" s="9"/>
      <c r="CD126" s="9"/>
      <c r="CE126" s="9"/>
      <c r="CF126" s="9"/>
      <c r="CG126" s="9"/>
      <c r="CH126" s="9"/>
      <c r="CI126" s="9"/>
      <c r="CJ126" s="9"/>
      <c r="CK126" s="9"/>
      <c r="CL126" s="9"/>
      <c r="CM126" s="9"/>
      <c r="CN126" s="9"/>
      <c r="CO126" s="9"/>
      <c r="CP126" s="9"/>
      <c r="CQ126" s="9"/>
      <c r="CR126" s="9"/>
      <c r="CS126" s="9"/>
      <c r="CT126" s="9"/>
      <c r="CU126" s="9"/>
      <c r="CV126" s="9"/>
      <c r="CW126" s="9"/>
      <c r="CX126" s="9"/>
      <c r="CY126" s="9"/>
      <c r="CZ126" s="9"/>
      <c r="DA126" s="9"/>
      <c r="DB126" s="9"/>
      <c r="DC126" s="9"/>
      <c r="DD126" s="9"/>
      <c r="DE126" s="9"/>
      <c r="DF126" s="9"/>
      <c r="DG126" s="9"/>
      <c r="DH126" s="9"/>
      <c r="DI126" s="9"/>
      <c r="DJ126" s="9"/>
    </row>
    <row r="127" spans="1:114" x14ac:dyDescent="0.25">
      <c r="A127" s="17"/>
      <c r="B127" s="9"/>
      <c r="C127" s="9"/>
      <c r="D127" s="9"/>
      <c r="E127" s="9"/>
      <c r="F127" s="9"/>
      <c r="G127" s="20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9"/>
      <c r="CW127" s="9"/>
      <c r="CX127" s="9"/>
      <c r="CY127" s="9"/>
      <c r="CZ127" s="9"/>
      <c r="DA127" s="9"/>
      <c r="DB127" s="9"/>
      <c r="DC127" s="9"/>
      <c r="DD127" s="9"/>
      <c r="DE127" s="9"/>
      <c r="DF127" s="9"/>
      <c r="DG127" s="9"/>
      <c r="DH127" s="9"/>
      <c r="DI127" s="9"/>
      <c r="DJ127" s="9"/>
    </row>
    <row r="128" spans="1:114" x14ac:dyDescent="0.25">
      <c r="A128" s="17"/>
      <c r="B128" s="9"/>
      <c r="C128" s="9"/>
      <c r="D128" s="9"/>
      <c r="E128" s="9"/>
      <c r="F128" s="9"/>
      <c r="G128" s="20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  <c r="CA128" s="9"/>
      <c r="CB128" s="9"/>
      <c r="CC128" s="9"/>
      <c r="CD128" s="9"/>
      <c r="CE128" s="9"/>
      <c r="CF128" s="9"/>
      <c r="CG128" s="9"/>
      <c r="CH128" s="9"/>
      <c r="CI128" s="9"/>
      <c r="CJ128" s="9"/>
      <c r="CK128" s="9"/>
      <c r="CL128" s="9"/>
      <c r="CM128" s="9"/>
      <c r="CN128" s="9"/>
      <c r="CO128" s="9"/>
      <c r="CP128" s="9"/>
      <c r="CQ128" s="9"/>
      <c r="CR128" s="9"/>
      <c r="CS128" s="9"/>
      <c r="CT128" s="9"/>
      <c r="CU128" s="9"/>
      <c r="CV128" s="9"/>
      <c r="CW128" s="9"/>
      <c r="CX128" s="9"/>
      <c r="CY128" s="9"/>
      <c r="CZ128" s="9"/>
      <c r="DA128" s="9"/>
      <c r="DB128" s="9"/>
      <c r="DC128" s="9"/>
      <c r="DD128" s="9"/>
      <c r="DE128" s="9"/>
      <c r="DF128" s="9"/>
      <c r="DG128" s="9"/>
      <c r="DH128" s="9"/>
      <c r="DI128" s="9"/>
      <c r="DJ128" s="9"/>
    </row>
    <row r="129" spans="1:114" x14ac:dyDescent="0.25">
      <c r="A129" s="17"/>
      <c r="B129" s="9"/>
      <c r="C129" s="9"/>
      <c r="D129" s="9"/>
      <c r="E129" s="9"/>
      <c r="F129" s="9"/>
      <c r="G129" s="20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  <c r="BX129" s="9"/>
      <c r="BY129" s="9"/>
      <c r="BZ129" s="9"/>
      <c r="CA129" s="9"/>
      <c r="CB129" s="9"/>
      <c r="CC129" s="9"/>
      <c r="CD129" s="9"/>
      <c r="CE129" s="9"/>
      <c r="CF129" s="9"/>
      <c r="CG129" s="9"/>
      <c r="CH129" s="9"/>
      <c r="CI129" s="9"/>
      <c r="CJ129" s="9"/>
      <c r="CK129" s="9"/>
      <c r="CL129" s="9"/>
      <c r="CM129" s="9"/>
      <c r="CN129" s="9"/>
      <c r="CO129" s="9"/>
      <c r="CP129" s="9"/>
      <c r="CQ129" s="9"/>
      <c r="CR129" s="9"/>
      <c r="CS129" s="9"/>
      <c r="CT129" s="9"/>
      <c r="CU129" s="9"/>
      <c r="CV129" s="9"/>
      <c r="CW129" s="9"/>
      <c r="CX129" s="9"/>
      <c r="CY129" s="9"/>
      <c r="CZ129" s="9"/>
      <c r="DA129" s="9"/>
      <c r="DB129" s="9"/>
      <c r="DC129" s="9"/>
      <c r="DD129" s="9"/>
      <c r="DE129" s="9"/>
      <c r="DF129" s="9"/>
      <c r="DG129" s="9"/>
      <c r="DH129" s="9"/>
      <c r="DI129" s="9"/>
      <c r="DJ129" s="9"/>
    </row>
    <row r="130" spans="1:114" x14ac:dyDescent="0.25">
      <c r="A130" s="17"/>
      <c r="B130" s="9"/>
      <c r="C130" s="9"/>
      <c r="D130" s="9"/>
      <c r="E130" s="9"/>
      <c r="F130" s="9"/>
      <c r="G130" s="20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9"/>
      <c r="CW130" s="9"/>
      <c r="CX130" s="9"/>
      <c r="CY130" s="9"/>
      <c r="CZ130" s="9"/>
      <c r="DA130" s="9"/>
      <c r="DB130" s="9"/>
      <c r="DC130" s="9"/>
      <c r="DD130" s="9"/>
      <c r="DE130" s="9"/>
      <c r="DF130" s="9"/>
      <c r="DG130" s="9"/>
      <c r="DH130" s="9"/>
      <c r="DI130" s="9"/>
      <c r="DJ130" s="9"/>
    </row>
    <row r="131" spans="1:114" x14ac:dyDescent="0.25">
      <c r="A131" s="17"/>
      <c r="B131" s="9"/>
      <c r="C131" s="9"/>
      <c r="D131" s="9"/>
      <c r="E131" s="9"/>
      <c r="F131" s="9"/>
      <c r="G131" s="20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  <c r="CA131" s="9"/>
      <c r="CB131" s="9"/>
      <c r="CC131" s="9"/>
      <c r="CD131" s="9"/>
      <c r="CE131" s="9"/>
      <c r="CF131" s="9"/>
      <c r="CG131" s="9"/>
      <c r="CH131" s="9"/>
      <c r="CI131" s="9"/>
      <c r="CJ131" s="9"/>
      <c r="CK131" s="9"/>
      <c r="CL131" s="9"/>
      <c r="CM131" s="9"/>
      <c r="CN131" s="9"/>
      <c r="CO131" s="9"/>
      <c r="CP131" s="9"/>
      <c r="CQ131" s="9"/>
      <c r="CR131" s="9"/>
      <c r="CS131" s="9"/>
      <c r="CT131" s="9"/>
      <c r="CU131" s="9"/>
      <c r="CV131" s="9"/>
      <c r="CW131" s="9"/>
      <c r="CX131" s="9"/>
      <c r="CY131" s="9"/>
      <c r="CZ131" s="9"/>
      <c r="DA131" s="9"/>
      <c r="DB131" s="9"/>
      <c r="DC131" s="9"/>
      <c r="DD131" s="9"/>
      <c r="DE131" s="9"/>
      <c r="DF131" s="9"/>
      <c r="DG131" s="9"/>
      <c r="DH131" s="9"/>
      <c r="DI131" s="9"/>
      <c r="DJ131" s="9"/>
    </row>
    <row r="132" spans="1:114" x14ac:dyDescent="0.25">
      <c r="A132" s="17"/>
      <c r="B132" s="9"/>
      <c r="C132" s="9"/>
      <c r="D132" s="9"/>
      <c r="E132" s="9"/>
      <c r="F132" s="9"/>
      <c r="G132" s="20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  <c r="BX132" s="9"/>
      <c r="BY132" s="9"/>
      <c r="BZ132" s="9"/>
      <c r="CA132" s="9"/>
      <c r="CB132" s="9"/>
      <c r="CC132" s="9"/>
      <c r="CD132" s="9"/>
      <c r="CE132" s="9"/>
      <c r="CF132" s="9"/>
      <c r="CG132" s="9"/>
      <c r="CH132" s="9"/>
      <c r="CI132" s="9"/>
      <c r="CJ132" s="9"/>
      <c r="CK132" s="9"/>
      <c r="CL132" s="9"/>
      <c r="CM132" s="9"/>
      <c r="CN132" s="9"/>
      <c r="CO132" s="9"/>
      <c r="CP132" s="9"/>
      <c r="CQ132" s="9"/>
      <c r="CR132" s="9"/>
      <c r="CS132" s="9"/>
      <c r="CT132" s="9"/>
      <c r="CU132" s="9"/>
      <c r="CV132" s="9"/>
      <c r="CW132" s="9"/>
      <c r="CX132" s="9"/>
      <c r="CY132" s="9"/>
      <c r="CZ132" s="9"/>
      <c r="DA132" s="9"/>
      <c r="DB132" s="9"/>
      <c r="DC132" s="9"/>
      <c r="DD132" s="9"/>
      <c r="DE132" s="9"/>
      <c r="DF132" s="9"/>
      <c r="DG132" s="9"/>
      <c r="DH132" s="9"/>
      <c r="DI132" s="9"/>
      <c r="DJ132" s="9"/>
    </row>
    <row r="133" spans="1:114" x14ac:dyDescent="0.25">
      <c r="A133" s="17"/>
      <c r="B133" s="9"/>
      <c r="C133" s="9"/>
      <c r="D133" s="9"/>
      <c r="E133" s="9"/>
      <c r="F133" s="9"/>
      <c r="G133" s="20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  <c r="CA133" s="9"/>
      <c r="CB133" s="9"/>
      <c r="CC133" s="9"/>
      <c r="CD133" s="9"/>
      <c r="CE133" s="9"/>
      <c r="CF133" s="9"/>
      <c r="CG133" s="9"/>
      <c r="CH133" s="9"/>
      <c r="CI133" s="9"/>
      <c r="CJ133" s="9"/>
      <c r="CK133" s="9"/>
      <c r="CL133" s="9"/>
      <c r="CM133" s="9"/>
      <c r="CN133" s="9"/>
      <c r="CO133" s="9"/>
      <c r="CP133" s="9"/>
      <c r="CQ133" s="9"/>
      <c r="CR133" s="9"/>
      <c r="CS133" s="9"/>
      <c r="CT133" s="9"/>
      <c r="CU133" s="9"/>
      <c r="CV133" s="9"/>
      <c r="CW133" s="9"/>
      <c r="CX133" s="9"/>
      <c r="CY133" s="9"/>
      <c r="CZ133" s="9"/>
      <c r="DA133" s="9"/>
      <c r="DB133" s="9"/>
      <c r="DC133" s="9"/>
      <c r="DD133" s="9"/>
      <c r="DE133" s="9"/>
      <c r="DF133" s="9"/>
      <c r="DG133" s="9"/>
      <c r="DH133" s="9"/>
      <c r="DI133" s="9"/>
      <c r="DJ133" s="9"/>
    </row>
    <row r="134" spans="1:114" x14ac:dyDescent="0.25">
      <c r="A134" s="17"/>
      <c r="B134" s="9"/>
      <c r="C134" s="9"/>
      <c r="D134" s="9"/>
      <c r="E134" s="9"/>
      <c r="F134" s="9"/>
      <c r="G134" s="20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9"/>
      <c r="BV134" s="9"/>
      <c r="BW134" s="9"/>
      <c r="BX134" s="9"/>
      <c r="BY134" s="9"/>
      <c r="BZ134" s="9"/>
      <c r="CA134" s="9"/>
      <c r="CB134" s="9"/>
      <c r="CC134" s="9"/>
      <c r="CD134" s="9"/>
      <c r="CE134" s="9"/>
      <c r="CF134" s="9"/>
      <c r="CG134" s="9"/>
      <c r="CH134" s="9"/>
      <c r="CI134" s="9"/>
      <c r="CJ134" s="9"/>
      <c r="CK134" s="9"/>
      <c r="CL134" s="9"/>
      <c r="CM134" s="9"/>
      <c r="CN134" s="9"/>
      <c r="CO134" s="9"/>
      <c r="CP134" s="9"/>
      <c r="CQ134" s="9"/>
      <c r="CR134" s="9"/>
      <c r="CS134" s="9"/>
      <c r="CT134" s="9"/>
      <c r="CU134" s="9"/>
      <c r="CV134" s="9"/>
      <c r="CW134" s="9"/>
      <c r="CX134" s="9"/>
      <c r="CY134" s="9"/>
      <c r="CZ134" s="9"/>
      <c r="DA134" s="9"/>
      <c r="DB134" s="9"/>
      <c r="DC134" s="9"/>
      <c r="DD134" s="9"/>
      <c r="DE134" s="9"/>
      <c r="DF134" s="9"/>
      <c r="DG134" s="9"/>
      <c r="DH134" s="9"/>
      <c r="DI134" s="9"/>
      <c r="DJ134" s="9"/>
    </row>
    <row r="135" spans="1:114" x14ac:dyDescent="0.25">
      <c r="A135" s="17"/>
      <c r="B135" s="9"/>
      <c r="C135" s="9"/>
      <c r="D135" s="9"/>
      <c r="E135" s="9"/>
      <c r="F135" s="9"/>
      <c r="G135" s="20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  <c r="CA135" s="9"/>
      <c r="CB135" s="9"/>
      <c r="CC135" s="9"/>
      <c r="CD135" s="9"/>
      <c r="CE135" s="9"/>
      <c r="CF135" s="9"/>
      <c r="CG135" s="9"/>
      <c r="CH135" s="9"/>
      <c r="CI135" s="9"/>
      <c r="CJ135" s="9"/>
      <c r="CK135" s="9"/>
      <c r="CL135" s="9"/>
      <c r="CM135" s="9"/>
      <c r="CN135" s="9"/>
      <c r="CO135" s="9"/>
      <c r="CP135" s="9"/>
      <c r="CQ135" s="9"/>
      <c r="CR135" s="9"/>
      <c r="CS135" s="9"/>
      <c r="CT135" s="9"/>
      <c r="CU135" s="9"/>
      <c r="CV135" s="9"/>
      <c r="CW135" s="9"/>
      <c r="CX135" s="9"/>
      <c r="CY135" s="9"/>
      <c r="CZ135" s="9"/>
      <c r="DA135" s="9"/>
      <c r="DB135" s="9"/>
      <c r="DC135" s="9"/>
      <c r="DD135" s="9"/>
      <c r="DE135" s="9"/>
      <c r="DF135" s="9"/>
      <c r="DG135" s="9"/>
      <c r="DH135" s="9"/>
      <c r="DI135" s="9"/>
      <c r="DJ135" s="9"/>
    </row>
    <row r="136" spans="1:114" x14ac:dyDescent="0.25">
      <c r="A136" s="17"/>
      <c r="B136" s="9"/>
      <c r="C136" s="9"/>
      <c r="D136" s="9"/>
      <c r="E136" s="9"/>
      <c r="F136" s="9"/>
      <c r="G136" s="20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  <c r="CA136" s="9"/>
      <c r="CB136" s="9"/>
      <c r="CC136" s="9"/>
      <c r="CD136" s="9"/>
      <c r="CE136" s="9"/>
      <c r="CF136" s="9"/>
      <c r="CG136" s="9"/>
      <c r="CH136" s="9"/>
      <c r="CI136" s="9"/>
      <c r="CJ136" s="9"/>
      <c r="CK136" s="9"/>
      <c r="CL136" s="9"/>
      <c r="CM136" s="9"/>
      <c r="CN136" s="9"/>
      <c r="CO136" s="9"/>
      <c r="CP136" s="9"/>
      <c r="CQ136" s="9"/>
      <c r="CR136" s="9"/>
      <c r="CS136" s="9"/>
      <c r="CT136" s="9"/>
      <c r="CU136" s="9"/>
      <c r="CV136" s="9"/>
      <c r="CW136" s="9"/>
      <c r="CX136" s="9"/>
      <c r="CY136" s="9"/>
      <c r="CZ136" s="9"/>
      <c r="DA136" s="9"/>
      <c r="DB136" s="9"/>
      <c r="DC136" s="9"/>
      <c r="DD136" s="9"/>
      <c r="DE136" s="9"/>
      <c r="DF136" s="9"/>
      <c r="DG136" s="9"/>
      <c r="DH136" s="9"/>
      <c r="DI136" s="9"/>
      <c r="DJ136" s="9"/>
    </row>
    <row r="137" spans="1:114" x14ac:dyDescent="0.25">
      <c r="A137" s="17"/>
      <c r="B137" s="9"/>
      <c r="C137" s="9"/>
      <c r="D137" s="9"/>
      <c r="E137" s="9"/>
      <c r="F137" s="9"/>
      <c r="G137" s="20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9"/>
      <c r="BV137" s="9"/>
      <c r="BW137" s="9"/>
      <c r="BX137" s="9"/>
      <c r="BY137" s="9"/>
      <c r="BZ137" s="9"/>
      <c r="CA137" s="9"/>
      <c r="CB137" s="9"/>
      <c r="CC137" s="9"/>
      <c r="CD137" s="9"/>
      <c r="CE137" s="9"/>
      <c r="CF137" s="9"/>
      <c r="CG137" s="9"/>
      <c r="CH137" s="9"/>
      <c r="CI137" s="9"/>
      <c r="CJ137" s="9"/>
      <c r="CK137" s="9"/>
      <c r="CL137" s="9"/>
      <c r="CM137" s="9"/>
      <c r="CN137" s="9"/>
      <c r="CO137" s="9"/>
      <c r="CP137" s="9"/>
      <c r="CQ137" s="9"/>
      <c r="CR137" s="9"/>
      <c r="CS137" s="9"/>
      <c r="CT137" s="9"/>
      <c r="CU137" s="9"/>
      <c r="CV137" s="9"/>
      <c r="CW137" s="9"/>
      <c r="CX137" s="9"/>
      <c r="CY137" s="9"/>
      <c r="CZ137" s="9"/>
      <c r="DA137" s="9"/>
      <c r="DB137" s="9"/>
      <c r="DC137" s="9"/>
      <c r="DD137" s="9"/>
      <c r="DE137" s="9"/>
      <c r="DF137" s="9"/>
      <c r="DG137" s="9"/>
      <c r="DH137" s="9"/>
      <c r="DI137" s="9"/>
      <c r="DJ137" s="9"/>
    </row>
    <row r="138" spans="1:114" x14ac:dyDescent="0.25">
      <c r="A138" s="17"/>
      <c r="B138" s="9"/>
      <c r="C138" s="9"/>
      <c r="D138" s="9"/>
      <c r="E138" s="9"/>
      <c r="F138" s="9"/>
      <c r="G138" s="20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  <c r="BX138" s="9"/>
      <c r="BY138" s="9"/>
      <c r="BZ138" s="9"/>
      <c r="CA138" s="9"/>
      <c r="CB138" s="9"/>
      <c r="CC138" s="9"/>
      <c r="CD138" s="9"/>
      <c r="CE138" s="9"/>
      <c r="CF138" s="9"/>
      <c r="CG138" s="9"/>
      <c r="CH138" s="9"/>
      <c r="CI138" s="9"/>
      <c r="CJ138" s="9"/>
      <c r="CK138" s="9"/>
      <c r="CL138" s="9"/>
      <c r="CM138" s="9"/>
      <c r="CN138" s="9"/>
      <c r="CO138" s="9"/>
      <c r="CP138" s="9"/>
      <c r="CQ138" s="9"/>
      <c r="CR138" s="9"/>
      <c r="CS138" s="9"/>
      <c r="CT138" s="9"/>
      <c r="CU138" s="9"/>
      <c r="CV138" s="9"/>
      <c r="CW138" s="9"/>
      <c r="CX138" s="9"/>
      <c r="CY138" s="9"/>
      <c r="CZ138" s="9"/>
      <c r="DA138" s="9"/>
      <c r="DB138" s="9"/>
      <c r="DC138" s="9"/>
      <c r="DD138" s="9"/>
      <c r="DE138" s="9"/>
      <c r="DF138" s="9"/>
      <c r="DG138" s="9"/>
      <c r="DH138" s="9"/>
      <c r="DI138" s="9"/>
      <c r="DJ138" s="9"/>
    </row>
    <row r="139" spans="1:114" x14ac:dyDescent="0.25">
      <c r="A139" s="17"/>
      <c r="B139" s="9"/>
      <c r="C139" s="9"/>
      <c r="D139" s="9"/>
      <c r="E139" s="9"/>
      <c r="F139" s="9"/>
      <c r="G139" s="20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  <c r="CA139" s="9"/>
      <c r="CB139" s="9"/>
      <c r="CC139" s="9"/>
      <c r="CD139" s="9"/>
      <c r="CE139" s="9"/>
      <c r="CF139" s="9"/>
      <c r="CG139" s="9"/>
      <c r="CH139" s="9"/>
      <c r="CI139" s="9"/>
      <c r="CJ139" s="9"/>
      <c r="CK139" s="9"/>
      <c r="CL139" s="9"/>
      <c r="CM139" s="9"/>
      <c r="CN139" s="9"/>
      <c r="CO139" s="9"/>
      <c r="CP139" s="9"/>
      <c r="CQ139" s="9"/>
      <c r="CR139" s="9"/>
      <c r="CS139" s="9"/>
      <c r="CT139" s="9"/>
      <c r="CU139" s="9"/>
      <c r="CV139" s="9"/>
      <c r="CW139" s="9"/>
      <c r="CX139" s="9"/>
      <c r="CY139" s="9"/>
      <c r="CZ139" s="9"/>
      <c r="DA139" s="9"/>
      <c r="DB139" s="9"/>
      <c r="DC139" s="9"/>
      <c r="DD139" s="9"/>
      <c r="DE139" s="9"/>
      <c r="DF139" s="9"/>
      <c r="DG139" s="9"/>
      <c r="DH139" s="9"/>
      <c r="DI139" s="9"/>
      <c r="DJ139" s="9"/>
    </row>
    <row r="140" spans="1:114" x14ac:dyDescent="0.25">
      <c r="A140" s="17"/>
      <c r="B140" s="9"/>
      <c r="C140" s="9"/>
      <c r="D140" s="9"/>
      <c r="E140" s="9"/>
      <c r="F140" s="9"/>
      <c r="G140" s="20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9"/>
      <c r="BQ140" s="9"/>
      <c r="BR140" s="9"/>
      <c r="BS140" s="9"/>
      <c r="BT140" s="9"/>
      <c r="BU140" s="9"/>
      <c r="BV140" s="9"/>
      <c r="BW140" s="9"/>
      <c r="BX140" s="9"/>
      <c r="BY140" s="9"/>
      <c r="BZ140" s="9"/>
      <c r="CA140" s="9"/>
      <c r="CB140" s="9"/>
      <c r="CC140" s="9"/>
      <c r="CD140" s="9"/>
      <c r="CE140" s="9"/>
      <c r="CF140" s="9"/>
      <c r="CG140" s="9"/>
      <c r="CH140" s="9"/>
      <c r="CI140" s="9"/>
      <c r="CJ140" s="9"/>
      <c r="CK140" s="9"/>
      <c r="CL140" s="9"/>
      <c r="CM140" s="9"/>
      <c r="CN140" s="9"/>
      <c r="CO140" s="9"/>
      <c r="CP140" s="9"/>
      <c r="CQ140" s="9"/>
      <c r="CR140" s="9"/>
      <c r="CS140" s="9"/>
      <c r="CT140" s="9"/>
      <c r="CU140" s="9"/>
      <c r="CV140" s="9"/>
      <c r="CW140" s="9"/>
      <c r="CX140" s="9"/>
      <c r="CY140" s="9"/>
      <c r="CZ140" s="9"/>
      <c r="DA140" s="9"/>
      <c r="DB140" s="9"/>
      <c r="DC140" s="9"/>
      <c r="DD140" s="9"/>
      <c r="DE140" s="9"/>
      <c r="DF140" s="9"/>
      <c r="DG140" s="9"/>
      <c r="DH140" s="9"/>
      <c r="DI140" s="9"/>
      <c r="DJ140" s="9"/>
    </row>
    <row r="141" spans="1:114" x14ac:dyDescent="0.25">
      <c r="A141" s="17"/>
      <c r="B141" s="9"/>
      <c r="C141" s="9"/>
      <c r="D141" s="9"/>
      <c r="E141" s="9"/>
      <c r="F141" s="9"/>
      <c r="G141" s="20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BT141" s="9"/>
      <c r="BU141" s="9"/>
      <c r="BV141" s="9"/>
      <c r="BW141" s="9"/>
      <c r="BX141" s="9"/>
      <c r="BY141" s="9"/>
      <c r="BZ141" s="9"/>
      <c r="CA141" s="9"/>
      <c r="CB141" s="9"/>
      <c r="CC141" s="9"/>
      <c r="CD141" s="9"/>
      <c r="CE141" s="9"/>
      <c r="CF141" s="9"/>
      <c r="CG141" s="9"/>
      <c r="CH141" s="9"/>
      <c r="CI141" s="9"/>
      <c r="CJ141" s="9"/>
      <c r="CK141" s="9"/>
      <c r="CL141" s="9"/>
      <c r="CM141" s="9"/>
      <c r="CN141" s="9"/>
      <c r="CO141" s="9"/>
      <c r="CP141" s="9"/>
      <c r="CQ141" s="9"/>
      <c r="CR141" s="9"/>
      <c r="CS141" s="9"/>
      <c r="CT141" s="9"/>
      <c r="CU141" s="9"/>
      <c r="CV141" s="9"/>
      <c r="CW141" s="9"/>
      <c r="CX141" s="9"/>
      <c r="CY141" s="9"/>
      <c r="CZ141" s="9"/>
      <c r="DA141" s="9"/>
      <c r="DB141" s="9"/>
      <c r="DC141" s="9"/>
      <c r="DD141" s="9"/>
      <c r="DE141" s="9"/>
      <c r="DF141" s="9"/>
      <c r="DG141" s="9"/>
      <c r="DH141" s="9"/>
      <c r="DI141" s="9"/>
      <c r="DJ141" s="9"/>
    </row>
    <row r="142" spans="1:114" x14ac:dyDescent="0.25">
      <c r="A142" s="17"/>
      <c r="B142" s="9"/>
      <c r="C142" s="9"/>
      <c r="D142" s="9"/>
      <c r="E142" s="9"/>
      <c r="F142" s="9"/>
      <c r="G142" s="20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  <c r="CP142" s="9"/>
      <c r="CQ142" s="9"/>
      <c r="CR142" s="9"/>
      <c r="CS142" s="9"/>
      <c r="CT142" s="9"/>
      <c r="CU142" s="9"/>
      <c r="CV142" s="9"/>
      <c r="CW142" s="9"/>
      <c r="CX142" s="9"/>
      <c r="CY142" s="9"/>
      <c r="CZ142" s="9"/>
      <c r="DA142" s="9"/>
      <c r="DB142" s="9"/>
      <c r="DC142" s="9"/>
      <c r="DD142" s="9"/>
      <c r="DE142" s="9"/>
      <c r="DF142" s="9"/>
      <c r="DG142" s="9"/>
      <c r="DH142" s="9"/>
      <c r="DI142" s="9"/>
      <c r="DJ142" s="9"/>
    </row>
    <row r="143" spans="1:114" x14ac:dyDescent="0.25">
      <c r="A143" s="17"/>
      <c r="B143" s="9"/>
      <c r="C143" s="9"/>
      <c r="D143" s="9"/>
      <c r="E143" s="9"/>
      <c r="F143" s="9"/>
      <c r="G143" s="20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BT143" s="9"/>
      <c r="BU143" s="9"/>
      <c r="BV143" s="9"/>
      <c r="BW143" s="9"/>
      <c r="BX143" s="9"/>
      <c r="BY143" s="9"/>
      <c r="BZ143" s="9"/>
      <c r="CA143" s="9"/>
      <c r="CB143" s="9"/>
      <c r="CC143" s="9"/>
      <c r="CD143" s="9"/>
      <c r="CE143" s="9"/>
      <c r="CF143" s="9"/>
      <c r="CG143" s="9"/>
      <c r="CH143" s="9"/>
      <c r="CI143" s="9"/>
      <c r="CJ143" s="9"/>
      <c r="CK143" s="9"/>
      <c r="CL143" s="9"/>
      <c r="CM143" s="9"/>
      <c r="CN143" s="9"/>
      <c r="CO143" s="9"/>
      <c r="CP143" s="9"/>
      <c r="CQ143" s="9"/>
      <c r="CR143" s="9"/>
      <c r="CS143" s="9"/>
      <c r="CT143" s="9"/>
      <c r="CU143" s="9"/>
      <c r="CV143" s="9"/>
      <c r="CW143" s="9"/>
      <c r="CX143" s="9"/>
      <c r="CY143" s="9"/>
      <c r="CZ143" s="9"/>
      <c r="DA143" s="9"/>
      <c r="DB143" s="9"/>
      <c r="DC143" s="9"/>
      <c r="DD143" s="9"/>
      <c r="DE143" s="9"/>
      <c r="DF143" s="9"/>
      <c r="DG143" s="9"/>
      <c r="DH143" s="9"/>
      <c r="DI143" s="9"/>
      <c r="DJ143" s="9"/>
    </row>
    <row r="144" spans="1:114" x14ac:dyDescent="0.25">
      <c r="A144" s="17"/>
      <c r="B144" s="9"/>
      <c r="C144" s="9"/>
      <c r="D144" s="9"/>
      <c r="E144" s="9"/>
      <c r="F144" s="9"/>
      <c r="G144" s="20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  <c r="BX144" s="9"/>
      <c r="BY144" s="9"/>
      <c r="BZ144" s="9"/>
      <c r="CA144" s="9"/>
      <c r="CB144" s="9"/>
      <c r="CC144" s="9"/>
      <c r="CD144" s="9"/>
      <c r="CE144" s="9"/>
      <c r="CF144" s="9"/>
      <c r="CG144" s="9"/>
      <c r="CH144" s="9"/>
      <c r="CI144" s="9"/>
      <c r="CJ144" s="9"/>
      <c r="CK144" s="9"/>
      <c r="CL144" s="9"/>
      <c r="CM144" s="9"/>
      <c r="CN144" s="9"/>
      <c r="CO144" s="9"/>
      <c r="CP144" s="9"/>
      <c r="CQ144" s="9"/>
      <c r="CR144" s="9"/>
      <c r="CS144" s="9"/>
      <c r="CT144" s="9"/>
      <c r="CU144" s="9"/>
      <c r="CV144" s="9"/>
      <c r="CW144" s="9"/>
      <c r="CX144" s="9"/>
      <c r="CY144" s="9"/>
      <c r="CZ144" s="9"/>
      <c r="DA144" s="9"/>
      <c r="DB144" s="9"/>
      <c r="DC144" s="9"/>
      <c r="DD144" s="9"/>
      <c r="DE144" s="9"/>
      <c r="DF144" s="9"/>
      <c r="DG144" s="9"/>
      <c r="DH144" s="9"/>
      <c r="DI144" s="9"/>
      <c r="DJ144" s="9"/>
    </row>
    <row r="145" spans="1:114" x14ac:dyDescent="0.25">
      <c r="A145" s="17"/>
      <c r="B145" s="9"/>
      <c r="C145" s="9"/>
      <c r="D145" s="9"/>
      <c r="E145" s="9"/>
      <c r="F145" s="9"/>
      <c r="G145" s="20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  <c r="CA145" s="9"/>
      <c r="CB145" s="9"/>
      <c r="CC145" s="9"/>
      <c r="CD145" s="9"/>
      <c r="CE145" s="9"/>
      <c r="CF145" s="9"/>
      <c r="CG145" s="9"/>
      <c r="CH145" s="9"/>
      <c r="CI145" s="9"/>
      <c r="CJ145" s="9"/>
      <c r="CK145" s="9"/>
      <c r="CL145" s="9"/>
      <c r="CM145" s="9"/>
      <c r="CN145" s="9"/>
      <c r="CO145" s="9"/>
      <c r="CP145" s="9"/>
      <c r="CQ145" s="9"/>
      <c r="CR145" s="9"/>
      <c r="CS145" s="9"/>
      <c r="CT145" s="9"/>
      <c r="CU145" s="9"/>
      <c r="CV145" s="9"/>
      <c r="CW145" s="9"/>
      <c r="CX145" s="9"/>
      <c r="CY145" s="9"/>
      <c r="CZ145" s="9"/>
      <c r="DA145" s="9"/>
      <c r="DB145" s="9"/>
      <c r="DC145" s="9"/>
      <c r="DD145" s="9"/>
      <c r="DE145" s="9"/>
      <c r="DF145" s="9"/>
      <c r="DG145" s="9"/>
      <c r="DH145" s="9"/>
      <c r="DI145" s="9"/>
      <c r="DJ145" s="9"/>
    </row>
    <row r="146" spans="1:114" x14ac:dyDescent="0.25">
      <c r="A146" s="17"/>
      <c r="B146" s="9"/>
      <c r="C146" s="9"/>
      <c r="D146" s="9"/>
      <c r="E146" s="9"/>
      <c r="F146" s="9"/>
      <c r="G146" s="20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  <c r="BV146" s="9"/>
      <c r="BW146" s="9"/>
      <c r="BX146" s="9"/>
      <c r="BY146" s="9"/>
      <c r="BZ146" s="9"/>
      <c r="CA146" s="9"/>
      <c r="CB146" s="9"/>
      <c r="CC146" s="9"/>
      <c r="CD146" s="9"/>
      <c r="CE146" s="9"/>
      <c r="CF146" s="9"/>
      <c r="CG146" s="9"/>
      <c r="CH146" s="9"/>
      <c r="CI146" s="9"/>
      <c r="CJ146" s="9"/>
      <c r="CK146" s="9"/>
      <c r="CL146" s="9"/>
      <c r="CM146" s="9"/>
      <c r="CN146" s="9"/>
      <c r="CO146" s="9"/>
      <c r="CP146" s="9"/>
      <c r="CQ146" s="9"/>
      <c r="CR146" s="9"/>
      <c r="CS146" s="9"/>
      <c r="CT146" s="9"/>
      <c r="CU146" s="9"/>
      <c r="CV146" s="9"/>
      <c r="CW146" s="9"/>
      <c r="CX146" s="9"/>
      <c r="CY146" s="9"/>
      <c r="CZ146" s="9"/>
      <c r="DA146" s="9"/>
      <c r="DB146" s="9"/>
      <c r="DC146" s="9"/>
      <c r="DD146" s="9"/>
      <c r="DE146" s="9"/>
      <c r="DF146" s="9"/>
      <c r="DG146" s="9"/>
      <c r="DH146" s="9"/>
      <c r="DI146" s="9"/>
      <c r="DJ146" s="9"/>
    </row>
    <row r="147" spans="1:114" x14ac:dyDescent="0.25">
      <c r="A147" s="17"/>
      <c r="B147" s="9"/>
      <c r="C147" s="9"/>
      <c r="D147" s="9"/>
      <c r="E147" s="9"/>
      <c r="F147" s="9"/>
      <c r="G147" s="20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  <c r="BU147" s="9"/>
      <c r="BV147" s="9"/>
      <c r="BW147" s="9"/>
      <c r="BX147" s="9"/>
      <c r="BY147" s="9"/>
      <c r="BZ147" s="9"/>
      <c r="CA147" s="9"/>
      <c r="CB147" s="9"/>
      <c r="CC147" s="9"/>
      <c r="CD147" s="9"/>
      <c r="CE147" s="9"/>
      <c r="CF147" s="9"/>
      <c r="CG147" s="9"/>
      <c r="CH147" s="9"/>
      <c r="CI147" s="9"/>
      <c r="CJ147" s="9"/>
      <c r="CK147" s="9"/>
      <c r="CL147" s="9"/>
      <c r="CM147" s="9"/>
      <c r="CN147" s="9"/>
      <c r="CO147" s="9"/>
      <c r="CP147" s="9"/>
      <c r="CQ147" s="9"/>
      <c r="CR147" s="9"/>
      <c r="CS147" s="9"/>
      <c r="CT147" s="9"/>
      <c r="CU147" s="9"/>
      <c r="CV147" s="9"/>
      <c r="CW147" s="9"/>
      <c r="CX147" s="9"/>
      <c r="CY147" s="9"/>
      <c r="CZ147" s="9"/>
      <c r="DA147" s="9"/>
      <c r="DB147" s="9"/>
      <c r="DC147" s="9"/>
      <c r="DD147" s="9"/>
      <c r="DE147" s="9"/>
      <c r="DF147" s="9"/>
      <c r="DG147" s="9"/>
      <c r="DH147" s="9"/>
      <c r="DI147" s="9"/>
      <c r="DJ147" s="9"/>
    </row>
    <row r="148" spans="1:114" x14ac:dyDescent="0.25">
      <c r="A148" s="17"/>
      <c r="B148" s="9"/>
      <c r="C148" s="9"/>
      <c r="D148" s="9"/>
      <c r="E148" s="9"/>
      <c r="F148" s="9"/>
      <c r="G148" s="20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  <c r="CO148" s="9"/>
      <c r="CP148" s="9"/>
      <c r="CQ148" s="9"/>
      <c r="CR148" s="9"/>
      <c r="CS148" s="9"/>
      <c r="CT148" s="9"/>
      <c r="CU148" s="9"/>
      <c r="CV148" s="9"/>
      <c r="CW148" s="9"/>
      <c r="CX148" s="9"/>
      <c r="CY148" s="9"/>
      <c r="CZ148" s="9"/>
      <c r="DA148" s="9"/>
      <c r="DB148" s="9"/>
      <c r="DC148" s="9"/>
      <c r="DD148" s="9"/>
      <c r="DE148" s="9"/>
      <c r="DF148" s="9"/>
      <c r="DG148" s="9"/>
      <c r="DH148" s="9"/>
      <c r="DI148" s="9"/>
      <c r="DJ148" s="9"/>
    </row>
    <row r="149" spans="1:114" x14ac:dyDescent="0.25">
      <c r="A149" s="17"/>
      <c r="B149" s="9"/>
      <c r="C149" s="9"/>
      <c r="D149" s="9"/>
      <c r="E149" s="9"/>
      <c r="F149" s="9"/>
      <c r="G149" s="20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  <c r="BX149" s="9"/>
      <c r="BY149" s="9"/>
      <c r="BZ149" s="9"/>
      <c r="CA149" s="9"/>
      <c r="CB149" s="9"/>
      <c r="CC149" s="9"/>
      <c r="CD149" s="9"/>
      <c r="CE149" s="9"/>
      <c r="CF149" s="9"/>
      <c r="CG149" s="9"/>
      <c r="CH149" s="9"/>
      <c r="CI149" s="9"/>
      <c r="CJ149" s="9"/>
      <c r="CK149" s="9"/>
      <c r="CL149" s="9"/>
      <c r="CM149" s="9"/>
      <c r="CN149" s="9"/>
      <c r="CO149" s="9"/>
      <c r="CP149" s="9"/>
      <c r="CQ149" s="9"/>
      <c r="CR149" s="9"/>
      <c r="CS149" s="9"/>
      <c r="CT149" s="9"/>
      <c r="CU149" s="9"/>
      <c r="CV149" s="9"/>
      <c r="CW149" s="9"/>
      <c r="CX149" s="9"/>
      <c r="CY149" s="9"/>
      <c r="CZ149" s="9"/>
      <c r="DA149" s="9"/>
      <c r="DB149" s="9"/>
      <c r="DC149" s="9"/>
      <c r="DD149" s="9"/>
      <c r="DE149" s="9"/>
      <c r="DF149" s="9"/>
      <c r="DG149" s="9"/>
      <c r="DH149" s="9"/>
      <c r="DI149" s="9"/>
      <c r="DJ149" s="9"/>
    </row>
    <row r="150" spans="1:114" x14ac:dyDescent="0.25">
      <c r="A150" s="17"/>
      <c r="B150" s="9"/>
      <c r="C150" s="9"/>
      <c r="D150" s="9"/>
      <c r="E150" s="9"/>
      <c r="F150" s="9"/>
      <c r="G150" s="20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9"/>
      <c r="BP150" s="9"/>
      <c r="BQ150" s="9"/>
      <c r="BR150" s="9"/>
      <c r="BS150" s="9"/>
      <c r="BT150" s="9"/>
      <c r="BU150" s="9"/>
      <c r="BV150" s="9"/>
      <c r="BW150" s="9"/>
      <c r="BX150" s="9"/>
      <c r="BY150" s="9"/>
      <c r="BZ150" s="9"/>
      <c r="CA150" s="9"/>
      <c r="CB150" s="9"/>
      <c r="CC150" s="9"/>
      <c r="CD150" s="9"/>
      <c r="CE150" s="9"/>
      <c r="CF150" s="9"/>
      <c r="CG150" s="9"/>
      <c r="CH150" s="9"/>
      <c r="CI150" s="9"/>
      <c r="CJ150" s="9"/>
      <c r="CK150" s="9"/>
      <c r="CL150" s="9"/>
      <c r="CM150" s="9"/>
      <c r="CN150" s="9"/>
      <c r="CO150" s="9"/>
      <c r="CP150" s="9"/>
      <c r="CQ150" s="9"/>
      <c r="CR150" s="9"/>
      <c r="CS150" s="9"/>
      <c r="CT150" s="9"/>
      <c r="CU150" s="9"/>
      <c r="CV150" s="9"/>
      <c r="CW150" s="9"/>
      <c r="CX150" s="9"/>
      <c r="CY150" s="9"/>
      <c r="CZ150" s="9"/>
      <c r="DA150" s="9"/>
      <c r="DB150" s="9"/>
      <c r="DC150" s="9"/>
      <c r="DD150" s="9"/>
      <c r="DE150" s="9"/>
      <c r="DF150" s="9"/>
      <c r="DG150" s="9"/>
      <c r="DH150" s="9"/>
      <c r="DI150" s="9"/>
      <c r="DJ150" s="9"/>
    </row>
    <row r="151" spans="1:114" x14ac:dyDescent="0.25">
      <c r="A151" s="17"/>
      <c r="B151" s="9"/>
      <c r="C151" s="9"/>
      <c r="D151" s="9"/>
      <c r="E151" s="9"/>
      <c r="F151" s="9"/>
      <c r="G151" s="20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  <c r="CA151" s="9"/>
      <c r="CB151" s="9"/>
      <c r="CC151" s="9"/>
      <c r="CD151" s="9"/>
      <c r="CE151" s="9"/>
      <c r="CF151" s="9"/>
      <c r="CG151" s="9"/>
      <c r="CH151" s="9"/>
      <c r="CI151" s="9"/>
      <c r="CJ151" s="9"/>
      <c r="CK151" s="9"/>
      <c r="CL151" s="9"/>
      <c r="CM151" s="9"/>
      <c r="CN151" s="9"/>
      <c r="CO151" s="9"/>
      <c r="CP151" s="9"/>
      <c r="CQ151" s="9"/>
      <c r="CR151" s="9"/>
      <c r="CS151" s="9"/>
      <c r="CT151" s="9"/>
      <c r="CU151" s="9"/>
      <c r="CV151" s="9"/>
      <c r="CW151" s="9"/>
      <c r="CX151" s="9"/>
      <c r="CY151" s="9"/>
      <c r="CZ151" s="9"/>
      <c r="DA151" s="9"/>
      <c r="DB151" s="9"/>
      <c r="DC151" s="9"/>
      <c r="DD151" s="9"/>
      <c r="DE151" s="9"/>
      <c r="DF151" s="9"/>
      <c r="DG151" s="9"/>
      <c r="DH151" s="9"/>
      <c r="DI151" s="9"/>
      <c r="DJ151" s="9"/>
    </row>
    <row r="152" spans="1:114" x14ac:dyDescent="0.25">
      <c r="A152" s="17"/>
      <c r="B152" s="9"/>
      <c r="C152" s="9"/>
      <c r="D152" s="9"/>
      <c r="E152" s="9"/>
      <c r="F152" s="9"/>
      <c r="G152" s="20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9"/>
      <c r="BS152" s="9"/>
      <c r="BT152" s="9"/>
      <c r="BU152" s="9"/>
      <c r="BV152" s="9"/>
      <c r="BW152" s="9"/>
      <c r="BX152" s="9"/>
      <c r="BY152" s="9"/>
      <c r="BZ152" s="9"/>
      <c r="CA152" s="9"/>
      <c r="CB152" s="9"/>
      <c r="CC152" s="9"/>
      <c r="CD152" s="9"/>
      <c r="CE152" s="9"/>
      <c r="CF152" s="9"/>
      <c r="CG152" s="9"/>
      <c r="CH152" s="9"/>
      <c r="CI152" s="9"/>
      <c r="CJ152" s="9"/>
      <c r="CK152" s="9"/>
      <c r="CL152" s="9"/>
      <c r="CM152" s="9"/>
      <c r="CN152" s="9"/>
      <c r="CO152" s="9"/>
      <c r="CP152" s="9"/>
      <c r="CQ152" s="9"/>
      <c r="CR152" s="9"/>
      <c r="CS152" s="9"/>
      <c r="CT152" s="9"/>
      <c r="CU152" s="9"/>
      <c r="CV152" s="9"/>
      <c r="CW152" s="9"/>
      <c r="CX152" s="9"/>
      <c r="CY152" s="9"/>
      <c r="CZ152" s="9"/>
      <c r="DA152" s="9"/>
      <c r="DB152" s="9"/>
      <c r="DC152" s="9"/>
      <c r="DD152" s="9"/>
      <c r="DE152" s="9"/>
      <c r="DF152" s="9"/>
      <c r="DG152" s="9"/>
      <c r="DH152" s="9"/>
      <c r="DI152" s="9"/>
      <c r="DJ152" s="9"/>
    </row>
    <row r="153" spans="1:114" x14ac:dyDescent="0.25">
      <c r="A153" s="17"/>
      <c r="B153" s="9"/>
      <c r="C153" s="9"/>
      <c r="D153" s="9"/>
      <c r="E153" s="9"/>
      <c r="F153" s="9"/>
      <c r="G153" s="20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9"/>
      <c r="BU153" s="9"/>
      <c r="BV153" s="9"/>
      <c r="BW153" s="9"/>
      <c r="BX153" s="9"/>
      <c r="BY153" s="9"/>
      <c r="BZ153" s="9"/>
      <c r="CA153" s="9"/>
      <c r="CB153" s="9"/>
      <c r="CC153" s="9"/>
      <c r="CD153" s="9"/>
      <c r="CE153" s="9"/>
      <c r="CF153" s="9"/>
      <c r="CG153" s="9"/>
      <c r="CH153" s="9"/>
      <c r="CI153" s="9"/>
      <c r="CJ153" s="9"/>
      <c r="CK153" s="9"/>
      <c r="CL153" s="9"/>
      <c r="CM153" s="9"/>
      <c r="CN153" s="9"/>
      <c r="CO153" s="9"/>
      <c r="CP153" s="9"/>
      <c r="CQ153" s="9"/>
      <c r="CR153" s="9"/>
      <c r="CS153" s="9"/>
      <c r="CT153" s="9"/>
      <c r="CU153" s="9"/>
      <c r="CV153" s="9"/>
      <c r="CW153" s="9"/>
      <c r="CX153" s="9"/>
      <c r="CY153" s="9"/>
      <c r="CZ153" s="9"/>
      <c r="DA153" s="9"/>
      <c r="DB153" s="9"/>
      <c r="DC153" s="9"/>
      <c r="DD153" s="9"/>
      <c r="DE153" s="9"/>
      <c r="DF153" s="9"/>
      <c r="DG153" s="9"/>
      <c r="DH153" s="9"/>
      <c r="DI153" s="9"/>
      <c r="DJ153" s="9"/>
    </row>
    <row r="154" spans="1:114" x14ac:dyDescent="0.25">
      <c r="A154" s="17"/>
      <c r="B154" s="9"/>
      <c r="C154" s="9"/>
      <c r="D154" s="9"/>
      <c r="E154" s="9"/>
      <c r="F154" s="9"/>
      <c r="G154" s="20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  <c r="CA154" s="9"/>
      <c r="CB154" s="9"/>
      <c r="CC154" s="9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9"/>
      <c r="CO154" s="9"/>
      <c r="CP154" s="9"/>
      <c r="CQ154" s="9"/>
      <c r="CR154" s="9"/>
      <c r="CS154" s="9"/>
      <c r="CT154" s="9"/>
      <c r="CU154" s="9"/>
      <c r="CV154" s="9"/>
      <c r="CW154" s="9"/>
      <c r="CX154" s="9"/>
      <c r="CY154" s="9"/>
      <c r="CZ154" s="9"/>
      <c r="DA154" s="9"/>
      <c r="DB154" s="9"/>
      <c r="DC154" s="9"/>
      <c r="DD154" s="9"/>
      <c r="DE154" s="9"/>
      <c r="DF154" s="9"/>
      <c r="DG154" s="9"/>
      <c r="DH154" s="9"/>
      <c r="DI154" s="9"/>
      <c r="DJ154" s="9"/>
    </row>
    <row r="155" spans="1:114" x14ac:dyDescent="0.25">
      <c r="A155" s="17"/>
      <c r="B155" s="9"/>
      <c r="C155" s="9"/>
      <c r="D155" s="9"/>
      <c r="E155" s="9"/>
      <c r="F155" s="9"/>
      <c r="G155" s="20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9"/>
      <c r="BO155" s="9"/>
      <c r="BP155" s="9"/>
      <c r="BQ155" s="9"/>
      <c r="BR155" s="9"/>
      <c r="BS155" s="9"/>
      <c r="BT155" s="9"/>
      <c r="BU155" s="9"/>
      <c r="BV155" s="9"/>
      <c r="BW155" s="9"/>
      <c r="BX155" s="9"/>
      <c r="BY155" s="9"/>
      <c r="BZ155" s="9"/>
      <c r="CA155" s="9"/>
      <c r="CB155" s="9"/>
      <c r="CC155" s="9"/>
      <c r="CD155" s="9"/>
      <c r="CE155" s="9"/>
      <c r="CF155" s="9"/>
      <c r="CG155" s="9"/>
      <c r="CH155" s="9"/>
      <c r="CI155" s="9"/>
      <c r="CJ155" s="9"/>
      <c r="CK155" s="9"/>
      <c r="CL155" s="9"/>
      <c r="CM155" s="9"/>
      <c r="CN155" s="9"/>
      <c r="CO155" s="9"/>
      <c r="CP155" s="9"/>
      <c r="CQ155" s="9"/>
      <c r="CR155" s="9"/>
      <c r="CS155" s="9"/>
      <c r="CT155" s="9"/>
      <c r="CU155" s="9"/>
      <c r="CV155" s="9"/>
      <c r="CW155" s="9"/>
      <c r="CX155" s="9"/>
      <c r="CY155" s="9"/>
      <c r="CZ155" s="9"/>
      <c r="DA155" s="9"/>
      <c r="DB155" s="9"/>
      <c r="DC155" s="9"/>
      <c r="DD155" s="9"/>
      <c r="DE155" s="9"/>
      <c r="DF155" s="9"/>
      <c r="DG155" s="9"/>
      <c r="DH155" s="9"/>
      <c r="DI155" s="9"/>
      <c r="DJ155" s="9"/>
    </row>
    <row r="156" spans="1:114" x14ac:dyDescent="0.25">
      <c r="A156" s="17"/>
      <c r="B156" s="9"/>
      <c r="C156" s="9"/>
      <c r="D156" s="9"/>
      <c r="E156" s="9"/>
      <c r="F156" s="9"/>
      <c r="G156" s="20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9"/>
      <c r="BP156" s="9"/>
      <c r="BQ156" s="9"/>
      <c r="BR156" s="9"/>
      <c r="BS156" s="9"/>
      <c r="BT156" s="9"/>
      <c r="BU156" s="9"/>
      <c r="BV156" s="9"/>
      <c r="BW156" s="9"/>
      <c r="BX156" s="9"/>
      <c r="BY156" s="9"/>
      <c r="BZ156" s="9"/>
      <c r="CA156" s="9"/>
      <c r="CB156" s="9"/>
      <c r="CC156" s="9"/>
      <c r="CD156" s="9"/>
      <c r="CE156" s="9"/>
      <c r="CF156" s="9"/>
      <c r="CG156" s="9"/>
      <c r="CH156" s="9"/>
      <c r="CI156" s="9"/>
      <c r="CJ156" s="9"/>
      <c r="CK156" s="9"/>
      <c r="CL156" s="9"/>
      <c r="CM156" s="9"/>
      <c r="CN156" s="9"/>
      <c r="CO156" s="9"/>
      <c r="CP156" s="9"/>
      <c r="CQ156" s="9"/>
      <c r="CR156" s="9"/>
      <c r="CS156" s="9"/>
      <c r="CT156" s="9"/>
      <c r="CU156" s="9"/>
      <c r="CV156" s="9"/>
      <c r="CW156" s="9"/>
      <c r="CX156" s="9"/>
      <c r="CY156" s="9"/>
      <c r="CZ156" s="9"/>
      <c r="DA156" s="9"/>
      <c r="DB156" s="9"/>
      <c r="DC156" s="9"/>
      <c r="DD156" s="9"/>
      <c r="DE156" s="9"/>
      <c r="DF156" s="9"/>
      <c r="DG156" s="9"/>
      <c r="DH156" s="9"/>
      <c r="DI156" s="9"/>
      <c r="DJ156" s="9"/>
    </row>
    <row r="157" spans="1:114" x14ac:dyDescent="0.25">
      <c r="A157" s="17"/>
      <c r="B157" s="9"/>
      <c r="C157" s="9"/>
      <c r="D157" s="9"/>
      <c r="E157" s="9"/>
      <c r="F157" s="9"/>
      <c r="G157" s="20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9"/>
      <c r="BV157" s="9"/>
      <c r="BW157" s="9"/>
      <c r="BX157" s="9"/>
      <c r="BY157" s="9"/>
      <c r="BZ157" s="9"/>
      <c r="CA157" s="9"/>
      <c r="CB157" s="9"/>
      <c r="CC157" s="9"/>
      <c r="CD157" s="9"/>
      <c r="CE157" s="9"/>
      <c r="CF157" s="9"/>
      <c r="CG157" s="9"/>
      <c r="CH157" s="9"/>
      <c r="CI157" s="9"/>
      <c r="CJ157" s="9"/>
      <c r="CK157" s="9"/>
      <c r="CL157" s="9"/>
      <c r="CM157" s="9"/>
      <c r="CN157" s="9"/>
      <c r="CO157" s="9"/>
      <c r="CP157" s="9"/>
      <c r="CQ157" s="9"/>
      <c r="CR157" s="9"/>
      <c r="CS157" s="9"/>
      <c r="CT157" s="9"/>
      <c r="CU157" s="9"/>
      <c r="CV157" s="9"/>
      <c r="CW157" s="9"/>
      <c r="CX157" s="9"/>
      <c r="CY157" s="9"/>
      <c r="CZ157" s="9"/>
      <c r="DA157" s="9"/>
      <c r="DB157" s="9"/>
      <c r="DC157" s="9"/>
      <c r="DD157" s="9"/>
      <c r="DE157" s="9"/>
      <c r="DF157" s="9"/>
      <c r="DG157" s="9"/>
      <c r="DH157" s="9"/>
      <c r="DI157" s="9"/>
      <c r="DJ157" s="9"/>
    </row>
    <row r="158" spans="1:114" x14ac:dyDescent="0.25">
      <c r="A158" s="17"/>
      <c r="B158" s="9"/>
      <c r="C158" s="9"/>
      <c r="D158" s="9"/>
      <c r="E158" s="9"/>
      <c r="F158" s="9"/>
      <c r="G158" s="20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9"/>
      <c r="BY158" s="9"/>
      <c r="BZ158" s="9"/>
      <c r="CA158" s="9"/>
      <c r="CB158" s="9"/>
      <c r="CC158" s="9"/>
      <c r="CD158" s="9"/>
      <c r="CE158" s="9"/>
      <c r="CF158" s="9"/>
      <c r="CG158" s="9"/>
      <c r="CH158" s="9"/>
      <c r="CI158" s="9"/>
      <c r="CJ158" s="9"/>
      <c r="CK158" s="9"/>
      <c r="CL158" s="9"/>
      <c r="CM158" s="9"/>
      <c r="CN158" s="9"/>
      <c r="CO158" s="9"/>
      <c r="CP158" s="9"/>
      <c r="CQ158" s="9"/>
      <c r="CR158" s="9"/>
      <c r="CS158" s="9"/>
      <c r="CT158" s="9"/>
      <c r="CU158" s="9"/>
      <c r="CV158" s="9"/>
      <c r="CW158" s="9"/>
      <c r="CX158" s="9"/>
      <c r="CY158" s="9"/>
      <c r="CZ158" s="9"/>
      <c r="DA158" s="9"/>
      <c r="DB158" s="9"/>
      <c r="DC158" s="9"/>
      <c r="DD158" s="9"/>
      <c r="DE158" s="9"/>
      <c r="DF158" s="9"/>
      <c r="DG158" s="9"/>
      <c r="DH158" s="9"/>
      <c r="DI158" s="9"/>
      <c r="DJ158" s="9"/>
    </row>
    <row r="159" spans="1:114" x14ac:dyDescent="0.25">
      <c r="A159" s="17"/>
      <c r="B159" s="9"/>
      <c r="C159" s="9"/>
      <c r="D159" s="9"/>
      <c r="E159" s="9"/>
      <c r="F159" s="9"/>
      <c r="G159" s="20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/>
      <c r="BO159" s="9"/>
      <c r="BP159" s="9"/>
      <c r="BQ159" s="9"/>
      <c r="BR159" s="9"/>
      <c r="BS159" s="9"/>
      <c r="BT159" s="9"/>
      <c r="BU159" s="9"/>
      <c r="BV159" s="9"/>
      <c r="BW159" s="9"/>
      <c r="BX159" s="9"/>
      <c r="BY159" s="9"/>
      <c r="BZ159" s="9"/>
      <c r="CA159" s="9"/>
      <c r="CB159" s="9"/>
      <c r="CC159" s="9"/>
      <c r="CD159" s="9"/>
      <c r="CE159" s="9"/>
      <c r="CF159" s="9"/>
      <c r="CG159" s="9"/>
      <c r="CH159" s="9"/>
      <c r="CI159" s="9"/>
      <c r="CJ159" s="9"/>
      <c r="CK159" s="9"/>
      <c r="CL159" s="9"/>
      <c r="CM159" s="9"/>
      <c r="CN159" s="9"/>
      <c r="CO159" s="9"/>
      <c r="CP159" s="9"/>
      <c r="CQ159" s="9"/>
      <c r="CR159" s="9"/>
      <c r="CS159" s="9"/>
      <c r="CT159" s="9"/>
      <c r="CU159" s="9"/>
      <c r="CV159" s="9"/>
      <c r="CW159" s="9"/>
      <c r="CX159" s="9"/>
      <c r="CY159" s="9"/>
      <c r="CZ159" s="9"/>
      <c r="DA159" s="9"/>
      <c r="DB159" s="9"/>
      <c r="DC159" s="9"/>
      <c r="DD159" s="9"/>
      <c r="DE159" s="9"/>
      <c r="DF159" s="9"/>
      <c r="DG159" s="9"/>
      <c r="DH159" s="9"/>
      <c r="DI159" s="9"/>
      <c r="DJ159" s="9"/>
    </row>
    <row r="160" spans="1:114" x14ac:dyDescent="0.25">
      <c r="A160" s="17"/>
      <c r="B160" s="9"/>
      <c r="C160" s="9"/>
      <c r="D160" s="9"/>
      <c r="E160" s="9"/>
      <c r="F160" s="9"/>
      <c r="G160" s="20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9"/>
      <c r="CA160" s="9"/>
      <c r="CB160" s="9"/>
      <c r="CC160" s="9"/>
      <c r="CD160" s="9"/>
      <c r="CE160" s="9"/>
      <c r="CF160" s="9"/>
      <c r="CG160" s="9"/>
      <c r="CH160" s="9"/>
      <c r="CI160" s="9"/>
      <c r="CJ160" s="9"/>
      <c r="CK160" s="9"/>
      <c r="CL160" s="9"/>
      <c r="CM160" s="9"/>
      <c r="CN160" s="9"/>
      <c r="CO160" s="9"/>
      <c r="CP160" s="9"/>
      <c r="CQ160" s="9"/>
      <c r="CR160" s="9"/>
      <c r="CS160" s="9"/>
      <c r="CT160" s="9"/>
      <c r="CU160" s="9"/>
      <c r="CV160" s="9"/>
      <c r="CW160" s="9"/>
      <c r="CX160" s="9"/>
      <c r="CY160" s="9"/>
      <c r="CZ160" s="9"/>
      <c r="DA160" s="9"/>
      <c r="DB160" s="9"/>
      <c r="DC160" s="9"/>
      <c r="DD160" s="9"/>
      <c r="DE160" s="9"/>
      <c r="DF160" s="9"/>
      <c r="DG160" s="9"/>
      <c r="DH160" s="9"/>
      <c r="DI160" s="9"/>
      <c r="DJ160" s="9"/>
    </row>
    <row r="161" spans="1:114" x14ac:dyDescent="0.25">
      <c r="A161" s="17"/>
      <c r="B161" s="9"/>
      <c r="C161" s="9"/>
      <c r="D161" s="9"/>
      <c r="E161" s="9"/>
      <c r="F161" s="9"/>
      <c r="G161" s="20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9"/>
      <c r="BO161" s="9"/>
      <c r="BP161" s="9"/>
      <c r="BQ161" s="9"/>
      <c r="BR161" s="9"/>
      <c r="BS161" s="9"/>
      <c r="BT161" s="9"/>
      <c r="BU161" s="9"/>
      <c r="BV161" s="9"/>
      <c r="BW161" s="9"/>
      <c r="BX161" s="9"/>
      <c r="BY161" s="9"/>
      <c r="BZ161" s="9"/>
      <c r="CA161" s="9"/>
      <c r="CB161" s="9"/>
      <c r="CC161" s="9"/>
      <c r="CD161" s="9"/>
      <c r="CE161" s="9"/>
      <c r="CF161" s="9"/>
      <c r="CG161" s="9"/>
      <c r="CH161" s="9"/>
      <c r="CI161" s="9"/>
      <c r="CJ161" s="9"/>
      <c r="CK161" s="9"/>
      <c r="CL161" s="9"/>
      <c r="CM161" s="9"/>
      <c r="CN161" s="9"/>
      <c r="CO161" s="9"/>
      <c r="CP161" s="9"/>
      <c r="CQ161" s="9"/>
      <c r="CR161" s="9"/>
      <c r="CS161" s="9"/>
      <c r="CT161" s="9"/>
      <c r="CU161" s="9"/>
      <c r="CV161" s="9"/>
      <c r="CW161" s="9"/>
      <c r="CX161" s="9"/>
      <c r="CY161" s="9"/>
      <c r="CZ161" s="9"/>
      <c r="DA161" s="9"/>
      <c r="DB161" s="9"/>
      <c r="DC161" s="9"/>
      <c r="DD161" s="9"/>
      <c r="DE161" s="9"/>
      <c r="DF161" s="9"/>
      <c r="DG161" s="9"/>
      <c r="DH161" s="9"/>
      <c r="DI161" s="9"/>
      <c r="DJ161" s="9"/>
    </row>
    <row r="162" spans="1:114" x14ac:dyDescent="0.25">
      <c r="A162" s="17"/>
      <c r="B162" s="9"/>
      <c r="C162" s="9"/>
      <c r="D162" s="9"/>
      <c r="E162" s="9"/>
      <c r="F162" s="9"/>
      <c r="G162" s="20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  <c r="BU162" s="9"/>
      <c r="BV162" s="9"/>
      <c r="BW162" s="9"/>
      <c r="BX162" s="9"/>
      <c r="BY162" s="9"/>
      <c r="BZ162" s="9"/>
      <c r="CA162" s="9"/>
      <c r="CB162" s="9"/>
      <c r="CC162" s="9"/>
      <c r="CD162" s="9"/>
      <c r="CE162" s="9"/>
      <c r="CF162" s="9"/>
      <c r="CG162" s="9"/>
      <c r="CH162" s="9"/>
      <c r="CI162" s="9"/>
      <c r="CJ162" s="9"/>
      <c r="CK162" s="9"/>
      <c r="CL162" s="9"/>
      <c r="CM162" s="9"/>
      <c r="CN162" s="9"/>
      <c r="CO162" s="9"/>
      <c r="CP162" s="9"/>
      <c r="CQ162" s="9"/>
      <c r="CR162" s="9"/>
      <c r="CS162" s="9"/>
      <c r="CT162" s="9"/>
      <c r="CU162" s="9"/>
      <c r="CV162" s="9"/>
      <c r="CW162" s="9"/>
      <c r="CX162" s="9"/>
      <c r="CY162" s="9"/>
      <c r="CZ162" s="9"/>
      <c r="DA162" s="9"/>
      <c r="DB162" s="9"/>
      <c r="DC162" s="9"/>
      <c r="DD162" s="9"/>
      <c r="DE162" s="9"/>
      <c r="DF162" s="9"/>
      <c r="DG162" s="9"/>
      <c r="DH162" s="9"/>
      <c r="DI162" s="9"/>
      <c r="DJ162" s="9"/>
    </row>
    <row r="163" spans="1:114" x14ac:dyDescent="0.25">
      <c r="A163" s="17"/>
      <c r="B163" s="9"/>
      <c r="C163" s="9"/>
      <c r="D163" s="9"/>
      <c r="E163" s="9"/>
      <c r="F163" s="9"/>
      <c r="G163" s="20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  <c r="CA163" s="9"/>
      <c r="CB163" s="9"/>
      <c r="CC163" s="9"/>
      <c r="CD163" s="9"/>
      <c r="CE163" s="9"/>
      <c r="CF163" s="9"/>
      <c r="CG163" s="9"/>
      <c r="CH163" s="9"/>
      <c r="CI163" s="9"/>
      <c r="CJ163" s="9"/>
      <c r="CK163" s="9"/>
      <c r="CL163" s="9"/>
      <c r="CM163" s="9"/>
      <c r="CN163" s="9"/>
      <c r="CO163" s="9"/>
      <c r="CP163" s="9"/>
      <c r="CQ163" s="9"/>
      <c r="CR163" s="9"/>
      <c r="CS163" s="9"/>
      <c r="CT163" s="9"/>
      <c r="CU163" s="9"/>
      <c r="CV163" s="9"/>
      <c r="CW163" s="9"/>
      <c r="CX163" s="9"/>
      <c r="CY163" s="9"/>
      <c r="CZ163" s="9"/>
      <c r="DA163" s="9"/>
      <c r="DB163" s="9"/>
      <c r="DC163" s="9"/>
      <c r="DD163" s="9"/>
      <c r="DE163" s="9"/>
      <c r="DF163" s="9"/>
      <c r="DG163" s="9"/>
      <c r="DH163" s="9"/>
      <c r="DI163" s="9"/>
      <c r="DJ163" s="9"/>
    </row>
    <row r="164" spans="1:114" x14ac:dyDescent="0.25">
      <c r="A164" s="17"/>
      <c r="B164" s="9"/>
      <c r="C164" s="9"/>
      <c r="D164" s="9"/>
      <c r="E164" s="9"/>
      <c r="F164" s="9"/>
      <c r="G164" s="20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9"/>
      <c r="BP164" s="9"/>
      <c r="BQ164" s="9"/>
      <c r="BR164" s="9"/>
      <c r="BS164" s="9"/>
      <c r="BT164" s="9"/>
      <c r="BU164" s="9"/>
      <c r="BV164" s="9"/>
      <c r="BW164" s="9"/>
      <c r="BX164" s="9"/>
      <c r="BY164" s="9"/>
      <c r="BZ164" s="9"/>
      <c r="CA164" s="9"/>
      <c r="CB164" s="9"/>
      <c r="CC164" s="9"/>
      <c r="CD164" s="9"/>
      <c r="CE164" s="9"/>
      <c r="CF164" s="9"/>
      <c r="CG164" s="9"/>
      <c r="CH164" s="9"/>
      <c r="CI164" s="9"/>
      <c r="CJ164" s="9"/>
      <c r="CK164" s="9"/>
      <c r="CL164" s="9"/>
      <c r="CM164" s="9"/>
      <c r="CN164" s="9"/>
      <c r="CO164" s="9"/>
      <c r="CP164" s="9"/>
      <c r="CQ164" s="9"/>
      <c r="CR164" s="9"/>
      <c r="CS164" s="9"/>
      <c r="CT164" s="9"/>
      <c r="CU164" s="9"/>
      <c r="CV164" s="9"/>
      <c r="CW164" s="9"/>
      <c r="CX164" s="9"/>
      <c r="CY164" s="9"/>
      <c r="CZ164" s="9"/>
      <c r="DA164" s="9"/>
      <c r="DB164" s="9"/>
      <c r="DC164" s="9"/>
      <c r="DD164" s="9"/>
      <c r="DE164" s="9"/>
      <c r="DF164" s="9"/>
      <c r="DG164" s="9"/>
      <c r="DH164" s="9"/>
      <c r="DI164" s="9"/>
      <c r="DJ164" s="9"/>
    </row>
    <row r="165" spans="1:114" x14ac:dyDescent="0.25">
      <c r="A165" s="17"/>
      <c r="B165" s="9"/>
      <c r="C165" s="9"/>
      <c r="D165" s="9"/>
      <c r="E165" s="9"/>
      <c r="F165" s="9"/>
      <c r="G165" s="20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9"/>
      <c r="BO165" s="9"/>
      <c r="BP165" s="9"/>
      <c r="BQ165" s="9"/>
      <c r="BR165" s="9"/>
      <c r="BS165" s="9"/>
      <c r="BT165" s="9"/>
      <c r="BU165" s="9"/>
      <c r="BV165" s="9"/>
      <c r="BW165" s="9"/>
      <c r="BX165" s="9"/>
      <c r="BY165" s="9"/>
      <c r="BZ165" s="9"/>
      <c r="CA165" s="9"/>
      <c r="CB165" s="9"/>
      <c r="CC165" s="9"/>
      <c r="CD165" s="9"/>
      <c r="CE165" s="9"/>
      <c r="CF165" s="9"/>
      <c r="CG165" s="9"/>
      <c r="CH165" s="9"/>
      <c r="CI165" s="9"/>
      <c r="CJ165" s="9"/>
      <c r="CK165" s="9"/>
      <c r="CL165" s="9"/>
      <c r="CM165" s="9"/>
      <c r="CN165" s="9"/>
      <c r="CO165" s="9"/>
      <c r="CP165" s="9"/>
      <c r="CQ165" s="9"/>
      <c r="CR165" s="9"/>
      <c r="CS165" s="9"/>
      <c r="CT165" s="9"/>
      <c r="CU165" s="9"/>
      <c r="CV165" s="9"/>
      <c r="CW165" s="9"/>
      <c r="CX165" s="9"/>
      <c r="CY165" s="9"/>
      <c r="CZ165" s="9"/>
      <c r="DA165" s="9"/>
      <c r="DB165" s="9"/>
      <c r="DC165" s="9"/>
      <c r="DD165" s="9"/>
      <c r="DE165" s="9"/>
      <c r="DF165" s="9"/>
      <c r="DG165" s="9"/>
      <c r="DH165" s="9"/>
      <c r="DI165" s="9"/>
      <c r="DJ165" s="9"/>
    </row>
    <row r="166" spans="1:114" x14ac:dyDescent="0.25">
      <c r="A166" s="17"/>
      <c r="B166" s="9"/>
      <c r="C166" s="9"/>
      <c r="D166" s="9"/>
      <c r="E166" s="9"/>
      <c r="F166" s="9"/>
      <c r="G166" s="20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9"/>
      <c r="BT166" s="9"/>
      <c r="BU166" s="9"/>
      <c r="BV166" s="9"/>
      <c r="BW166" s="9"/>
      <c r="BX166" s="9"/>
      <c r="BY166" s="9"/>
      <c r="BZ166" s="9"/>
      <c r="CA166" s="9"/>
      <c r="CB166" s="9"/>
      <c r="CC166" s="9"/>
      <c r="CD166" s="9"/>
      <c r="CE166" s="9"/>
      <c r="CF166" s="9"/>
      <c r="CG166" s="9"/>
      <c r="CH166" s="9"/>
      <c r="CI166" s="9"/>
      <c r="CJ166" s="9"/>
      <c r="CK166" s="9"/>
      <c r="CL166" s="9"/>
      <c r="CM166" s="9"/>
      <c r="CN166" s="9"/>
      <c r="CO166" s="9"/>
      <c r="CP166" s="9"/>
      <c r="CQ166" s="9"/>
      <c r="CR166" s="9"/>
      <c r="CS166" s="9"/>
      <c r="CT166" s="9"/>
      <c r="CU166" s="9"/>
      <c r="CV166" s="9"/>
      <c r="CW166" s="9"/>
      <c r="CX166" s="9"/>
      <c r="CY166" s="9"/>
      <c r="CZ166" s="9"/>
      <c r="DA166" s="9"/>
      <c r="DB166" s="9"/>
      <c r="DC166" s="9"/>
      <c r="DD166" s="9"/>
      <c r="DE166" s="9"/>
      <c r="DF166" s="9"/>
      <c r="DG166" s="9"/>
      <c r="DH166" s="9"/>
      <c r="DI166" s="9"/>
      <c r="DJ166" s="9"/>
    </row>
    <row r="167" spans="1:114" x14ac:dyDescent="0.25">
      <c r="A167" s="17"/>
      <c r="B167" s="9"/>
      <c r="C167" s="9"/>
      <c r="D167" s="9"/>
      <c r="E167" s="9"/>
      <c r="F167" s="9"/>
      <c r="G167" s="20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9"/>
      <c r="BO167" s="9"/>
      <c r="BP167" s="9"/>
      <c r="BQ167" s="9"/>
      <c r="BR167" s="9"/>
      <c r="BS167" s="9"/>
      <c r="BT167" s="9"/>
      <c r="BU167" s="9"/>
      <c r="BV167" s="9"/>
      <c r="BW167" s="9"/>
      <c r="BX167" s="9"/>
      <c r="BY167" s="9"/>
      <c r="BZ167" s="9"/>
      <c r="CA167" s="9"/>
      <c r="CB167" s="9"/>
      <c r="CC167" s="9"/>
      <c r="CD167" s="9"/>
      <c r="CE167" s="9"/>
      <c r="CF167" s="9"/>
      <c r="CG167" s="9"/>
      <c r="CH167" s="9"/>
      <c r="CI167" s="9"/>
      <c r="CJ167" s="9"/>
      <c r="CK167" s="9"/>
      <c r="CL167" s="9"/>
      <c r="CM167" s="9"/>
      <c r="CN167" s="9"/>
      <c r="CO167" s="9"/>
      <c r="CP167" s="9"/>
      <c r="CQ167" s="9"/>
      <c r="CR167" s="9"/>
      <c r="CS167" s="9"/>
      <c r="CT167" s="9"/>
      <c r="CU167" s="9"/>
      <c r="CV167" s="9"/>
      <c r="CW167" s="9"/>
      <c r="CX167" s="9"/>
      <c r="CY167" s="9"/>
      <c r="CZ167" s="9"/>
      <c r="DA167" s="9"/>
      <c r="DB167" s="9"/>
      <c r="DC167" s="9"/>
      <c r="DD167" s="9"/>
      <c r="DE167" s="9"/>
      <c r="DF167" s="9"/>
      <c r="DG167" s="9"/>
      <c r="DH167" s="9"/>
      <c r="DI167" s="9"/>
      <c r="DJ167" s="9"/>
    </row>
    <row r="168" spans="1:114" x14ac:dyDescent="0.25">
      <c r="A168" s="17"/>
      <c r="B168" s="9"/>
      <c r="C168" s="9"/>
      <c r="D168" s="9"/>
      <c r="E168" s="9"/>
      <c r="F168" s="9"/>
      <c r="G168" s="20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9"/>
      <c r="BN168" s="9"/>
      <c r="BO168" s="9"/>
      <c r="BP168" s="9"/>
      <c r="BQ168" s="9"/>
      <c r="BR168" s="9"/>
      <c r="BS168" s="9"/>
      <c r="BT168" s="9"/>
      <c r="BU168" s="9"/>
      <c r="BV168" s="9"/>
      <c r="BW168" s="9"/>
      <c r="BX168" s="9"/>
      <c r="BY168" s="9"/>
      <c r="BZ168" s="9"/>
      <c r="CA168" s="9"/>
      <c r="CB168" s="9"/>
      <c r="CC168" s="9"/>
      <c r="CD168" s="9"/>
      <c r="CE168" s="9"/>
      <c r="CF168" s="9"/>
      <c r="CG168" s="9"/>
      <c r="CH168" s="9"/>
      <c r="CI168" s="9"/>
      <c r="CJ168" s="9"/>
      <c r="CK168" s="9"/>
      <c r="CL168" s="9"/>
      <c r="CM168" s="9"/>
      <c r="CN168" s="9"/>
      <c r="CO168" s="9"/>
      <c r="CP168" s="9"/>
      <c r="CQ168" s="9"/>
      <c r="CR168" s="9"/>
      <c r="CS168" s="9"/>
      <c r="CT168" s="9"/>
      <c r="CU168" s="9"/>
      <c r="CV168" s="9"/>
      <c r="CW168" s="9"/>
      <c r="CX168" s="9"/>
      <c r="CY168" s="9"/>
      <c r="CZ168" s="9"/>
      <c r="DA168" s="9"/>
      <c r="DB168" s="9"/>
      <c r="DC168" s="9"/>
      <c r="DD168" s="9"/>
      <c r="DE168" s="9"/>
      <c r="DF168" s="9"/>
      <c r="DG168" s="9"/>
      <c r="DH168" s="9"/>
      <c r="DI168" s="9"/>
      <c r="DJ168" s="9"/>
    </row>
    <row r="169" spans="1:114" x14ac:dyDescent="0.25">
      <c r="A169" s="17"/>
      <c r="B169" s="9"/>
      <c r="C169" s="9"/>
      <c r="D169" s="9"/>
      <c r="E169" s="9"/>
      <c r="F169" s="9"/>
      <c r="G169" s="20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  <c r="BP169" s="9"/>
      <c r="BQ169" s="9"/>
      <c r="BR169" s="9"/>
      <c r="BS169" s="9"/>
      <c r="BT169" s="9"/>
      <c r="BU169" s="9"/>
      <c r="BV169" s="9"/>
      <c r="BW169" s="9"/>
      <c r="BX169" s="9"/>
      <c r="BY169" s="9"/>
      <c r="BZ169" s="9"/>
      <c r="CA169" s="9"/>
      <c r="CB169" s="9"/>
      <c r="CC169" s="9"/>
      <c r="CD169" s="9"/>
      <c r="CE169" s="9"/>
      <c r="CF169" s="9"/>
      <c r="CG169" s="9"/>
      <c r="CH169" s="9"/>
      <c r="CI169" s="9"/>
      <c r="CJ169" s="9"/>
      <c r="CK169" s="9"/>
      <c r="CL169" s="9"/>
      <c r="CM169" s="9"/>
      <c r="CN169" s="9"/>
      <c r="CO169" s="9"/>
      <c r="CP169" s="9"/>
      <c r="CQ169" s="9"/>
      <c r="CR169" s="9"/>
      <c r="CS169" s="9"/>
      <c r="CT169" s="9"/>
      <c r="CU169" s="9"/>
      <c r="CV169" s="9"/>
      <c r="CW169" s="9"/>
      <c r="CX169" s="9"/>
      <c r="CY169" s="9"/>
      <c r="CZ169" s="9"/>
      <c r="DA169" s="9"/>
      <c r="DB169" s="9"/>
      <c r="DC169" s="9"/>
      <c r="DD169" s="9"/>
      <c r="DE169" s="9"/>
      <c r="DF169" s="9"/>
      <c r="DG169" s="9"/>
      <c r="DH169" s="9"/>
      <c r="DI169" s="9"/>
      <c r="DJ169" s="9"/>
    </row>
    <row r="170" spans="1:114" x14ac:dyDescent="0.25">
      <c r="A170" s="17"/>
      <c r="B170" s="9"/>
      <c r="C170" s="9"/>
      <c r="D170" s="9"/>
      <c r="E170" s="9"/>
      <c r="F170" s="9"/>
      <c r="G170" s="20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9"/>
      <c r="BN170" s="9"/>
      <c r="BO170" s="9"/>
      <c r="BP170" s="9"/>
      <c r="BQ170" s="9"/>
      <c r="BR170" s="9"/>
      <c r="BS170" s="9"/>
      <c r="BT170" s="9"/>
      <c r="BU170" s="9"/>
      <c r="BV170" s="9"/>
      <c r="BW170" s="9"/>
      <c r="BX170" s="9"/>
      <c r="BY170" s="9"/>
      <c r="BZ170" s="9"/>
      <c r="CA170" s="9"/>
      <c r="CB170" s="9"/>
      <c r="CC170" s="9"/>
      <c r="CD170" s="9"/>
      <c r="CE170" s="9"/>
      <c r="CF170" s="9"/>
      <c r="CG170" s="9"/>
      <c r="CH170" s="9"/>
      <c r="CI170" s="9"/>
      <c r="CJ170" s="9"/>
      <c r="CK170" s="9"/>
      <c r="CL170" s="9"/>
      <c r="CM170" s="9"/>
      <c r="CN170" s="9"/>
      <c r="CO170" s="9"/>
      <c r="CP170" s="9"/>
      <c r="CQ170" s="9"/>
      <c r="CR170" s="9"/>
      <c r="CS170" s="9"/>
      <c r="CT170" s="9"/>
      <c r="CU170" s="9"/>
      <c r="CV170" s="9"/>
      <c r="CW170" s="9"/>
      <c r="CX170" s="9"/>
      <c r="CY170" s="9"/>
      <c r="CZ170" s="9"/>
      <c r="DA170" s="9"/>
      <c r="DB170" s="9"/>
      <c r="DC170" s="9"/>
      <c r="DD170" s="9"/>
      <c r="DE170" s="9"/>
      <c r="DF170" s="9"/>
      <c r="DG170" s="9"/>
      <c r="DH170" s="9"/>
      <c r="DI170" s="9"/>
      <c r="DJ170" s="9"/>
    </row>
    <row r="171" spans="1:114" x14ac:dyDescent="0.25">
      <c r="A171" s="17"/>
      <c r="B171" s="9"/>
      <c r="C171" s="9"/>
      <c r="D171" s="9"/>
      <c r="E171" s="9"/>
      <c r="F171" s="9"/>
      <c r="G171" s="20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9"/>
      <c r="BO171" s="9"/>
      <c r="BP171" s="9"/>
      <c r="BQ171" s="9"/>
      <c r="BR171" s="9"/>
      <c r="BS171" s="9"/>
      <c r="BT171" s="9"/>
      <c r="BU171" s="9"/>
      <c r="BV171" s="9"/>
      <c r="BW171" s="9"/>
      <c r="BX171" s="9"/>
      <c r="BY171" s="9"/>
      <c r="BZ171" s="9"/>
      <c r="CA171" s="9"/>
      <c r="CB171" s="9"/>
      <c r="CC171" s="9"/>
      <c r="CD171" s="9"/>
      <c r="CE171" s="9"/>
      <c r="CF171" s="9"/>
      <c r="CG171" s="9"/>
      <c r="CH171" s="9"/>
      <c r="CI171" s="9"/>
      <c r="CJ171" s="9"/>
      <c r="CK171" s="9"/>
      <c r="CL171" s="9"/>
      <c r="CM171" s="9"/>
      <c r="CN171" s="9"/>
      <c r="CO171" s="9"/>
      <c r="CP171" s="9"/>
      <c r="CQ171" s="9"/>
      <c r="CR171" s="9"/>
      <c r="CS171" s="9"/>
      <c r="CT171" s="9"/>
      <c r="CU171" s="9"/>
      <c r="CV171" s="9"/>
      <c r="CW171" s="9"/>
      <c r="CX171" s="9"/>
      <c r="CY171" s="9"/>
      <c r="CZ171" s="9"/>
      <c r="DA171" s="9"/>
      <c r="DB171" s="9"/>
      <c r="DC171" s="9"/>
      <c r="DD171" s="9"/>
      <c r="DE171" s="9"/>
      <c r="DF171" s="9"/>
      <c r="DG171" s="9"/>
      <c r="DH171" s="9"/>
      <c r="DI171" s="9"/>
      <c r="DJ171" s="9"/>
    </row>
    <row r="172" spans="1:114" x14ac:dyDescent="0.25">
      <c r="A172" s="17"/>
      <c r="B172" s="9"/>
      <c r="C172" s="9"/>
      <c r="D172" s="9"/>
      <c r="E172" s="9"/>
      <c r="F172" s="9"/>
      <c r="G172" s="20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9"/>
      <c r="CA172" s="9"/>
      <c r="CB172" s="9"/>
      <c r="CC172" s="9"/>
      <c r="CD172" s="9"/>
      <c r="CE172" s="9"/>
      <c r="CF172" s="9"/>
      <c r="CG172" s="9"/>
      <c r="CH172" s="9"/>
      <c r="CI172" s="9"/>
      <c r="CJ172" s="9"/>
      <c r="CK172" s="9"/>
      <c r="CL172" s="9"/>
      <c r="CM172" s="9"/>
      <c r="CN172" s="9"/>
      <c r="CO172" s="9"/>
      <c r="CP172" s="9"/>
      <c r="CQ172" s="9"/>
      <c r="CR172" s="9"/>
      <c r="CS172" s="9"/>
      <c r="CT172" s="9"/>
      <c r="CU172" s="9"/>
      <c r="CV172" s="9"/>
      <c r="CW172" s="9"/>
      <c r="CX172" s="9"/>
      <c r="CY172" s="9"/>
      <c r="CZ172" s="9"/>
      <c r="DA172" s="9"/>
      <c r="DB172" s="9"/>
      <c r="DC172" s="9"/>
      <c r="DD172" s="9"/>
      <c r="DE172" s="9"/>
      <c r="DF172" s="9"/>
      <c r="DG172" s="9"/>
      <c r="DH172" s="9"/>
      <c r="DI172" s="9"/>
      <c r="DJ172" s="9"/>
    </row>
    <row r="173" spans="1:114" x14ac:dyDescent="0.25">
      <c r="A173" s="17"/>
      <c r="B173" s="9"/>
      <c r="C173" s="9"/>
      <c r="D173" s="9"/>
      <c r="E173" s="9"/>
      <c r="F173" s="9"/>
      <c r="G173" s="20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9"/>
      <c r="BO173" s="9"/>
      <c r="BP173" s="9"/>
      <c r="BQ173" s="9"/>
      <c r="BR173" s="9"/>
      <c r="BS173" s="9"/>
      <c r="BT173" s="9"/>
      <c r="BU173" s="9"/>
      <c r="BV173" s="9"/>
      <c r="BW173" s="9"/>
      <c r="BX173" s="9"/>
      <c r="BY173" s="9"/>
      <c r="BZ173" s="9"/>
      <c r="CA173" s="9"/>
      <c r="CB173" s="9"/>
      <c r="CC173" s="9"/>
      <c r="CD173" s="9"/>
      <c r="CE173" s="9"/>
      <c r="CF173" s="9"/>
      <c r="CG173" s="9"/>
      <c r="CH173" s="9"/>
      <c r="CI173" s="9"/>
      <c r="CJ173" s="9"/>
      <c r="CK173" s="9"/>
      <c r="CL173" s="9"/>
      <c r="CM173" s="9"/>
      <c r="CN173" s="9"/>
      <c r="CO173" s="9"/>
      <c r="CP173" s="9"/>
      <c r="CQ173" s="9"/>
      <c r="CR173" s="9"/>
      <c r="CS173" s="9"/>
      <c r="CT173" s="9"/>
      <c r="CU173" s="9"/>
      <c r="CV173" s="9"/>
      <c r="CW173" s="9"/>
      <c r="CX173" s="9"/>
      <c r="CY173" s="9"/>
      <c r="CZ173" s="9"/>
      <c r="DA173" s="9"/>
      <c r="DB173" s="9"/>
      <c r="DC173" s="9"/>
      <c r="DD173" s="9"/>
      <c r="DE173" s="9"/>
      <c r="DF173" s="9"/>
      <c r="DG173" s="9"/>
      <c r="DH173" s="9"/>
      <c r="DI173" s="9"/>
      <c r="DJ173" s="9"/>
    </row>
    <row r="174" spans="1:114" x14ac:dyDescent="0.25">
      <c r="A174" s="17"/>
      <c r="B174" s="9"/>
      <c r="C174" s="9"/>
      <c r="D174" s="9"/>
      <c r="E174" s="9"/>
      <c r="F174" s="9"/>
      <c r="G174" s="20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9"/>
      <c r="BN174" s="9"/>
      <c r="BO174" s="9"/>
      <c r="BP174" s="9"/>
      <c r="BQ174" s="9"/>
      <c r="BR174" s="9"/>
      <c r="BS174" s="9"/>
      <c r="BT174" s="9"/>
      <c r="BU174" s="9"/>
      <c r="BV174" s="9"/>
      <c r="BW174" s="9"/>
      <c r="BX174" s="9"/>
      <c r="BY174" s="9"/>
      <c r="BZ174" s="9"/>
      <c r="CA174" s="9"/>
      <c r="CB174" s="9"/>
      <c r="CC174" s="9"/>
      <c r="CD174" s="9"/>
      <c r="CE174" s="9"/>
      <c r="CF174" s="9"/>
      <c r="CG174" s="9"/>
      <c r="CH174" s="9"/>
      <c r="CI174" s="9"/>
      <c r="CJ174" s="9"/>
      <c r="CK174" s="9"/>
      <c r="CL174" s="9"/>
      <c r="CM174" s="9"/>
      <c r="CN174" s="9"/>
      <c r="CO174" s="9"/>
      <c r="CP174" s="9"/>
      <c r="CQ174" s="9"/>
      <c r="CR174" s="9"/>
      <c r="CS174" s="9"/>
      <c r="CT174" s="9"/>
      <c r="CU174" s="9"/>
      <c r="CV174" s="9"/>
      <c r="CW174" s="9"/>
      <c r="CX174" s="9"/>
      <c r="CY174" s="9"/>
      <c r="CZ174" s="9"/>
      <c r="DA174" s="9"/>
      <c r="DB174" s="9"/>
      <c r="DC174" s="9"/>
      <c r="DD174" s="9"/>
      <c r="DE174" s="9"/>
      <c r="DF174" s="9"/>
      <c r="DG174" s="9"/>
      <c r="DH174" s="9"/>
      <c r="DI174" s="9"/>
      <c r="DJ174" s="9"/>
    </row>
    <row r="175" spans="1:114" x14ac:dyDescent="0.25">
      <c r="A175" s="17"/>
      <c r="B175" s="9"/>
      <c r="C175" s="9"/>
      <c r="D175" s="9"/>
      <c r="E175" s="9"/>
      <c r="F175" s="9"/>
      <c r="G175" s="20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  <c r="BP175" s="9"/>
      <c r="BQ175" s="9"/>
      <c r="BR175" s="9"/>
      <c r="BS175" s="9"/>
      <c r="BT175" s="9"/>
      <c r="BU175" s="9"/>
      <c r="BV175" s="9"/>
      <c r="BW175" s="9"/>
      <c r="BX175" s="9"/>
      <c r="BY175" s="9"/>
      <c r="BZ175" s="9"/>
      <c r="CA175" s="9"/>
      <c r="CB175" s="9"/>
      <c r="CC175" s="9"/>
      <c r="CD175" s="9"/>
      <c r="CE175" s="9"/>
      <c r="CF175" s="9"/>
      <c r="CG175" s="9"/>
      <c r="CH175" s="9"/>
      <c r="CI175" s="9"/>
      <c r="CJ175" s="9"/>
      <c r="CK175" s="9"/>
      <c r="CL175" s="9"/>
      <c r="CM175" s="9"/>
      <c r="CN175" s="9"/>
      <c r="CO175" s="9"/>
      <c r="CP175" s="9"/>
      <c r="CQ175" s="9"/>
      <c r="CR175" s="9"/>
      <c r="CS175" s="9"/>
      <c r="CT175" s="9"/>
      <c r="CU175" s="9"/>
      <c r="CV175" s="9"/>
      <c r="CW175" s="9"/>
      <c r="CX175" s="9"/>
      <c r="CY175" s="9"/>
      <c r="CZ175" s="9"/>
      <c r="DA175" s="9"/>
      <c r="DB175" s="9"/>
      <c r="DC175" s="9"/>
      <c r="DD175" s="9"/>
      <c r="DE175" s="9"/>
      <c r="DF175" s="9"/>
      <c r="DG175" s="9"/>
      <c r="DH175" s="9"/>
      <c r="DI175" s="9"/>
      <c r="DJ175" s="9"/>
    </row>
    <row r="176" spans="1:114" x14ac:dyDescent="0.25">
      <c r="A176" s="17"/>
      <c r="B176" s="9"/>
      <c r="C176" s="9"/>
      <c r="D176" s="9"/>
      <c r="E176" s="9"/>
      <c r="F176" s="9"/>
      <c r="G176" s="20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9"/>
      <c r="BP176" s="9"/>
      <c r="BQ176" s="9"/>
      <c r="BR176" s="9"/>
      <c r="BS176" s="9"/>
      <c r="BT176" s="9"/>
      <c r="BU176" s="9"/>
      <c r="BV176" s="9"/>
      <c r="BW176" s="9"/>
      <c r="BX176" s="9"/>
      <c r="BY176" s="9"/>
      <c r="BZ176" s="9"/>
      <c r="CA176" s="9"/>
      <c r="CB176" s="9"/>
      <c r="CC176" s="9"/>
      <c r="CD176" s="9"/>
      <c r="CE176" s="9"/>
      <c r="CF176" s="9"/>
      <c r="CG176" s="9"/>
      <c r="CH176" s="9"/>
      <c r="CI176" s="9"/>
      <c r="CJ176" s="9"/>
      <c r="CK176" s="9"/>
      <c r="CL176" s="9"/>
      <c r="CM176" s="9"/>
      <c r="CN176" s="9"/>
      <c r="CO176" s="9"/>
      <c r="CP176" s="9"/>
      <c r="CQ176" s="9"/>
      <c r="CR176" s="9"/>
      <c r="CS176" s="9"/>
      <c r="CT176" s="9"/>
      <c r="CU176" s="9"/>
      <c r="CV176" s="9"/>
      <c r="CW176" s="9"/>
      <c r="CX176" s="9"/>
      <c r="CY176" s="9"/>
      <c r="CZ176" s="9"/>
      <c r="DA176" s="9"/>
      <c r="DB176" s="9"/>
      <c r="DC176" s="9"/>
      <c r="DD176" s="9"/>
      <c r="DE176" s="9"/>
      <c r="DF176" s="9"/>
      <c r="DG176" s="9"/>
      <c r="DH176" s="9"/>
      <c r="DI176" s="9"/>
      <c r="DJ176" s="9"/>
    </row>
    <row r="177" spans="1:114" x14ac:dyDescent="0.25">
      <c r="A177" s="17"/>
      <c r="B177" s="9"/>
      <c r="C177" s="9"/>
      <c r="D177" s="9"/>
      <c r="E177" s="9"/>
      <c r="F177" s="9"/>
      <c r="G177" s="20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9"/>
      <c r="BO177" s="9"/>
      <c r="BP177" s="9"/>
      <c r="BQ177" s="9"/>
      <c r="BR177" s="9"/>
      <c r="BS177" s="9"/>
      <c r="BT177" s="9"/>
      <c r="BU177" s="9"/>
      <c r="BV177" s="9"/>
      <c r="BW177" s="9"/>
      <c r="BX177" s="9"/>
      <c r="BY177" s="9"/>
      <c r="BZ177" s="9"/>
      <c r="CA177" s="9"/>
      <c r="CB177" s="9"/>
      <c r="CC177" s="9"/>
      <c r="CD177" s="9"/>
      <c r="CE177" s="9"/>
      <c r="CF177" s="9"/>
      <c r="CG177" s="9"/>
      <c r="CH177" s="9"/>
      <c r="CI177" s="9"/>
      <c r="CJ177" s="9"/>
      <c r="CK177" s="9"/>
      <c r="CL177" s="9"/>
      <c r="CM177" s="9"/>
      <c r="CN177" s="9"/>
      <c r="CO177" s="9"/>
      <c r="CP177" s="9"/>
      <c r="CQ177" s="9"/>
      <c r="CR177" s="9"/>
      <c r="CS177" s="9"/>
      <c r="CT177" s="9"/>
      <c r="CU177" s="9"/>
      <c r="CV177" s="9"/>
      <c r="CW177" s="9"/>
      <c r="CX177" s="9"/>
      <c r="CY177" s="9"/>
      <c r="CZ177" s="9"/>
      <c r="DA177" s="9"/>
      <c r="DB177" s="9"/>
      <c r="DC177" s="9"/>
      <c r="DD177" s="9"/>
      <c r="DE177" s="9"/>
      <c r="DF177" s="9"/>
      <c r="DG177" s="9"/>
      <c r="DH177" s="9"/>
      <c r="DI177" s="9"/>
      <c r="DJ177" s="9"/>
    </row>
    <row r="178" spans="1:114" x14ac:dyDescent="0.25">
      <c r="A178" s="17"/>
      <c r="B178" s="9"/>
      <c r="C178" s="9"/>
      <c r="D178" s="9"/>
      <c r="E178" s="9"/>
      <c r="F178" s="9"/>
      <c r="G178" s="20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9"/>
      <c r="BY178" s="9"/>
      <c r="BZ178" s="9"/>
      <c r="CA178" s="9"/>
      <c r="CB178" s="9"/>
      <c r="CC178" s="9"/>
      <c r="CD178" s="9"/>
      <c r="CE178" s="9"/>
      <c r="CF178" s="9"/>
      <c r="CG178" s="9"/>
      <c r="CH178" s="9"/>
      <c r="CI178" s="9"/>
      <c r="CJ178" s="9"/>
      <c r="CK178" s="9"/>
      <c r="CL178" s="9"/>
      <c r="CM178" s="9"/>
      <c r="CN178" s="9"/>
      <c r="CO178" s="9"/>
      <c r="CP178" s="9"/>
      <c r="CQ178" s="9"/>
      <c r="CR178" s="9"/>
      <c r="CS178" s="9"/>
      <c r="CT178" s="9"/>
      <c r="CU178" s="9"/>
      <c r="CV178" s="9"/>
      <c r="CW178" s="9"/>
      <c r="CX178" s="9"/>
      <c r="CY178" s="9"/>
      <c r="CZ178" s="9"/>
      <c r="DA178" s="9"/>
      <c r="DB178" s="9"/>
      <c r="DC178" s="9"/>
      <c r="DD178" s="9"/>
      <c r="DE178" s="9"/>
      <c r="DF178" s="9"/>
      <c r="DG178" s="9"/>
      <c r="DH178" s="9"/>
      <c r="DI178" s="9"/>
      <c r="DJ178" s="9"/>
    </row>
    <row r="179" spans="1:114" x14ac:dyDescent="0.25">
      <c r="A179" s="17"/>
      <c r="B179" s="9"/>
      <c r="C179" s="9"/>
      <c r="D179" s="9"/>
      <c r="E179" s="9"/>
      <c r="F179" s="9"/>
      <c r="G179" s="20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9"/>
      <c r="BN179" s="9"/>
      <c r="BO179" s="9"/>
      <c r="BP179" s="9"/>
      <c r="BQ179" s="9"/>
      <c r="BR179" s="9"/>
      <c r="BS179" s="9"/>
      <c r="BT179" s="9"/>
      <c r="BU179" s="9"/>
      <c r="BV179" s="9"/>
      <c r="BW179" s="9"/>
      <c r="BX179" s="9"/>
      <c r="BY179" s="9"/>
      <c r="BZ179" s="9"/>
      <c r="CA179" s="9"/>
      <c r="CB179" s="9"/>
      <c r="CC179" s="9"/>
      <c r="CD179" s="9"/>
      <c r="CE179" s="9"/>
      <c r="CF179" s="9"/>
      <c r="CG179" s="9"/>
      <c r="CH179" s="9"/>
      <c r="CI179" s="9"/>
      <c r="CJ179" s="9"/>
      <c r="CK179" s="9"/>
      <c r="CL179" s="9"/>
      <c r="CM179" s="9"/>
      <c r="CN179" s="9"/>
      <c r="CO179" s="9"/>
      <c r="CP179" s="9"/>
      <c r="CQ179" s="9"/>
      <c r="CR179" s="9"/>
      <c r="CS179" s="9"/>
      <c r="CT179" s="9"/>
      <c r="CU179" s="9"/>
      <c r="CV179" s="9"/>
      <c r="CW179" s="9"/>
      <c r="CX179" s="9"/>
      <c r="CY179" s="9"/>
      <c r="CZ179" s="9"/>
      <c r="DA179" s="9"/>
      <c r="DB179" s="9"/>
      <c r="DC179" s="9"/>
      <c r="DD179" s="9"/>
      <c r="DE179" s="9"/>
      <c r="DF179" s="9"/>
      <c r="DG179" s="9"/>
      <c r="DH179" s="9"/>
      <c r="DI179" s="9"/>
      <c r="DJ179" s="9"/>
    </row>
    <row r="180" spans="1:114" x14ac:dyDescent="0.25">
      <c r="A180" s="17"/>
      <c r="B180" s="9"/>
      <c r="C180" s="9"/>
      <c r="D180" s="9"/>
      <c r="E180" s="9"/>
      <c r="F180" s="9"/>
      <c r="G180" s="20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9"/>
      <c r="BO180" s="9"/>
      <c r="BP180" s="9"/>
      <c r="BQ180" s="9"/>
      <c r="BR180" s="9"/>
      <c r="BS180" s="9"/>
      <c r="BT180" s="9"/>
      <c r="BU180" s="9"/>
      <c r="BV180" s="9"/>
      <c r="BW180" s="9"/>
      <c r="BX180" s="9"/>
      <c r="BY180" s="9"/>
      <c r="BZ180" s="9"/>
      <c r="CA180" s="9"/>
      <c r="CB180" s="9"/>
      <c r="CC180" s="9"/>
      <c r="CD180" s="9"/>
      <c r="CE180" s="9"/>
      <c r="CF180" s="9"/>
      <c r="CG180" s="9"/>
      <c r="CH180" s="9"/>
      <c r="CI180" s="9"/>
      <c r="CJ180" s="9"/>
      <c r="CK180" s="9"/>
      <c r="CL180" s="9"/>
      <c r="CM180" s="9"/>
      <c r="CN180" s="9"/>
      <c r="CO180" s="9"/>
      <c r="CP180" s="9"/>
      <c r="CQ180" s="9"/>
      <c r="CR180" s="9"/>
      <c r="CS180" s="9"/>
      <c r="CT180" s="9"/>
      <c r="CU180" s="9"/>
      <c r="CV180" s="9"/>
      <c r="CW180" s="9"/>
      <c r="CX180" s="9"/>
      <c r="CY180" s="9"/>
      <c r="CZ180" s="9"/>
      <c r="DA180" s="9"/>
      <c r="DB180" s="9"/>
      <c r="DC180" s="9"/>
      <c r="DD180" s="9"/>
      <c r="DE180" s="9"/>
      <c r="DF180" s="9"/>
      <c r="DG180" s="9"/>
      <c r="DH180" s="9"/>
      <c r="DI180" s="9"/>
      <c r="DJ180" s="9"/>
    </row>
    <row r="181" spans="1:114" x14ac:dyDescent="0.25">
      <c r="A181" s="17"/>
      <c r="B181" s="9"/>
      <c r="C181" s="9"/>
      <c r="D181" s="9"/>
      <c r="E181" s="9"/>
      <c r="F181" s="9"/>
      <c r="G181" s="20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  <c r="CA181" s="9"/>
      <c r="CB181" s="9"/>
      <c r="CC181" s="9"/>
      <c r="CD181" s="9"/>
      <c r="CE181" s="9"/>
      <c r="CF181" s="9"/>
      <c r="CG181" s="9"/>
      <c r="CH181" s="9"/>
      <c r="CI181" s="9"/>
      <c r="CJ181" s="9"/>
      <c r="CK181" s="9"/>
      <c r="CL181" s="9"/>
      <c r="CM181" s="9"/>
      <c r="CN181" s="9"/>
      <c r="CO181" s="9"/>
      <c r="CP181" s="9"/>
      <c r="CQ181" s="9"/>
      <c r="CR181" s="9"/>
      <c r="CS181" s="9"/>
      <c r="CT181" s="9"/>
      <c r="CU181" s="9"/>
      <c r="CV181" s="9"/>
      <c r="CW181" s="9"/>
      <c r="CX181" s="9"/>
      <c r="CY181" s="9"/>
      <c r="CZ181" s="9"/>
      <c r="DA181" s="9"/>
      <c r="DB181" s="9"/>
      <c r="DC181" s="9"/>
      <c r="DD181" s="9"/>
      <c r="DE181" s="9"/>
      <c r="DF181" s="9"/>
      <c r="DG181" s="9"/>
      <c r="DH181" s="9"/>
      <c r="DI181" s="9"/>
      <c r="DJ181" s="9"/>
    </row>
    <row r="182" spans="1:114" x14ac:dyDescent="0.25">
      <c r="A182" s="17"/>
      <c r="B182" s="9"/>
      <c r="C182" s="9"/>
      <c r="D182" s="9"/>
      <c r="E182" s="9"/>
      <c r="F182" s="9"/>
      <c r="G182" s="20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9"/>
      <c r="BO182" s="9"/>
      <c r="BP182" s="9"/>
      <c r="BQ182" s="9"/>
      <c r="BR182" s="9"/>
      <c r="BS182" s="9"/>
      <c r="BT182" s="9"/>
      <c r="BU182" s="9"/>
      <c r="BV182" s="9"/>
      <c r="BW182" s="9"/>
      <c r="BX182" s="9"/>
      <c r="BY182" s="9"/>
      <c r="BZ182" s="9"/>
      <c r="CA182" s="9"/>
      <c r="CB182" s="9"/>
      <c r="CC182" s="9"/>
      <c r="CD182" s="9"/>
      <c r="CE182" s="9"/>
      <c r="CF182" s="9"/>
      <c r="CG182" s="9"/>
      <c r="CH182" s="9"/>
      <c r="CI182" s="9"/>
      <c r="CJ182" s="9"/>
      <c r="CK182" s="9"/>
      <c r="CL182" s="9"/>
      <c r="CM182" s="9"/>
      <c r="CN182" s="9"/>
      <c r="CO182" s="9"/>
      <c r="CP182" s="9"/>
      <c r="CQ182" s="9"/>
      <c r="CR182" s="9"/>
      <c r="CS182" s="9"/>
      <c r="CT182" s="9"/>
      <c r="CU182" s="9"/>
      <c r="CV182" s="9"/>
      <c r="CW182" s="9"/>
      <c r="CX182" s="9"/>
      <c r="CY182" s="9"/>
      <c r="CZ182" s="9"/>
      <c r="DA182" s="9"/>
      <c r="DB182" s="9"/>
      <c r="DC182" s="9"/>
      <c r="DD182" s="9"/>
      <c r="DE182" s="9"/>
      <c r="DF182" s="9"/>
      <c r="DG182" s="9"/>
      <c r="DH182" s="9"/>
      <c r="DI182" s="9"/>
      <c r="DJ182" s="9"/>
    </row>
    <row r="183" spans="1:114" x14ac:dyDescent="0.25">
      <c r="A183" s="17"/>
      <c r="B183" s="9"/>
      <c r="C183" s="9"/>
      <c r="D183" s="9"/>
      <c r="E183" s="9"/>
      <c r="F183" s="9"/>
      <c r="G183" s="20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9"/>
      <c r="BP183" s="9"/>
      <c r="BQ183" s="9"/>
      <c r="BR183" s="9"/>
      <c r="BS183" s="9"/>
      <c r="BT183" s="9"/>
      <c r="BU183" s="9"/>
      <c r="BV183" s="9"/>
      <c r="BW183" s="9"/>
      <c r="BX183" s="9"/>
      <c r="BY183" s="9"/>
      <c r="BZ183" s="9"/>
      <c r="CA183" s="9"/>
      <c r="CB183" s="9"/>
      <c r="CC183" s="9"/>
      <c r="CD183" s="9"/>
      <c r="CE183" s="9"/>
      <c r="CF183" s="9"/>
      <c r="CG183" s="9"/>
      <c r="CH183" s="9"/>
      <c r="CI183" s="9"/>
      <c r="CJ183" s="9"/>
      <c r="CK183" s="9"/>
      <c r="CL183" s="9"/>
      <c r="CM183" s="9"/>
      <c r="CN183" s="9"/>
      <c r="CO183" s="9"/>
      <c r="CP183" s="9"/>
      <c r="CQ183" s="9"/>
      <c r="CR183" s="9"/>
      <c r="CS183" s="9"/>
      <c r="CT183" s="9"/>
      <c r="CU183" s="9"/>
      <c r="CV183" s="9"/>
      <c r="CW183" s="9"/>
      <c r="CX183" s="9"/>
      <c r="CY183" s="9"/>
      <c r="CZ183" s="9"/>
      <c r="DA183" s="9"/>
      <c r="DB183" s="9"/>
      <c r="DC183" s="9"/>
      <c r="DD183" s="9"/>
      <c r="DE183" s="9"/>
      <c r="DF183" s="9"/>
      <c r="DG183" s="9"/>
      <c r="DH183" s="9"/>
      <c r="DI183" s="9"/>
      <c r="DJ183" s="9"/>
    </row>
    <row r="184" spans="1:114" x14ac:dyDescent="0.25">
      <c r="A184" s="17"/>
      <c r="B184" s="9"/>
      <c r="C184" s="9"/>
      <c r="D184" s="9"/>
      <c r="E184" s="9"/>
      <c r="F184" s="9"/>
      <c r="G184" s="20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9"/>
      <c r="BP184" s="9"/>
      <c r="BQ184" s="9"/>
      <c r="BR184" s="9"/>
      <c r="BS184" s="9"/>
      <c r="BT184" s="9"/>
      <c r="BU184" s="9"/>
      <c r="BV184" s="9"/>
      <c r="BW184" s="9"/>
      <c r="BX184" s="9"/>
      <c r="BY184" s="9"/>
      <c r="BZ184" s="9"/>
      <c r="CA184" s="9"/>
      <c r="CB184" s="9"/>
      <c r="CC184" s="9"/>
      <c r="CD184" s="9"/>
      <c r="CE184" s="9"/>
      <c r="CF184" s="9"/>
      <c r="CG184" s="9"/>
      <c r="CH184" s="9"/>
      <c r="CI184" s="9"/>
      <c r="CJ184" s="9"/>
      <c r="CK184" s="9"/>
      <c r="CL184" s="9"/>
      <c r="CM184" s="9"/>
      <c r="CN184" s="9"/>
      <c r="CO184" s="9"/>
      <c r="CP184" s="9"/>
      <c r="CQ184" s="9"/>
      <c r="CR184" s="9"/>
      <c r="CS184" s="9"/>
      <c r="CT184" s="9"/>
      <c r="CU184" s="9"/>
      <c r="CV184" s="9"/>
      <c r="CW184" s="9"/>
      <c r="CX184" s="9"/>
      <c r="CY184" s="9"/>
      <c r="CZ184" s="9"/>
      <c r="DA184" s="9"/>
      <c r="DB184" s="9"/>
      <c r="DC184" s="9"/>
      <c r="DD184" s="9"/>
      <c r="DE184" s="9"/>
      <c r="DF184" s="9"/>
      <c r="DG184" s="9"/>
      <c r="DH184" s="9"/>
      <c r="DI184" s="9"/>
      <c r="DJ184" s="9"/>
    </row>
    <row r="185" spans="1:114" x14ac:dyDescent="0.25">
      <c r="A185" s="17"/>
      <c r="B185" s="9"/>
      <c r="C185" s="9"/>
      <c r="D185" s="9"/>
      <c r="E185" s="9"/>
      <c r="F185" s="9"/>
      <c r="G185" s="20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9"/>
      <c r="BN185" s="9"/>
      <c r="BO185" s="9"/>
      <c r="BP185" s="9"/>
      <c r="BQ185" s="9"/>
      <c r="BR185" s="9"/>
      <c r="BS185" s="9"/>
      <c r="BT185" s="9"/>
      <c r="BU185" s="9"/>
      <c r="BV185" s="9"/>
      <c r="BW185" s="9"/>
      <c r="BX185" s="9"/>
      <c r="BY185" s="9"/>
      <c r="BZ185" s="9"/>
      <c r="CA185" s="9"/>
      <c r="CB185" s="9"/>
      <c r="CC185" s="9"/>
      <c r="CD185" s="9"/>
      <c r="CE185" s="9"/>
      <c r="CF185" s="9"/>
      <c r="CG185" s="9"/>
      <c r="CH185" s="9"/>
      <c r="CI185" s="9"/>
      <c r="CJ185" s="9"/>
      <c r="CK185" s="9"/>
      <c r="CL185" s="9"/>
      <c r="CM185" s="9"/>
      <c r="CN185" s="9"/>
      <c r="CO185" s="9"/>
      <c r="CP185" s="9"/>
      <c r="CQ185" s="9"/>
      <c r="CR185" s="9"/>
      <c r="CS185" s="9"/>
      <c r="CT185" s="9"/>
      <c r="CU185" s="9"/>
      <c r="CV185" s="9"/>
      <c r="CW185" s="9"/>
      <c r="CX185" s="9"/>
      <c r="CY185" s="9"/>
      <c r="CZ185" s="9"/>
      <c r="DA185" s="9"/>
      <c r="DB185" s="9"/>
      <c r="DC185" s="9"/>
      <c r="DD185" s="9"/>
      <c r="DE185" s="9"/>
      <c r="DF185" s="9"/>
      <c r="DG185" s="9"/>
      <c r="DH185" s="9"/>
      <c r="DI185" s="9"/>
      <c r="DJ185" s="9"/>
    </row>
    <row r="186" spans="1:114" x14ac:dyDescent="0.25">
      <c r="A186" s="17"/>
      <c r="B186" s="9"/>
      <c r="C186" s="9"/>
      <c r="D186" s="9"/>
      <c r="E186" s="9"/>
      <c r="F186" s="9"/>
      <c r="G186" s="20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9"/>
      <c r="BN186" s="9"/>
      <c r="BO186" s="9"/>
      <c r="BP186" s="9"/>
      <c r="BQ186" s="9"/>
      <c r="BR186" s="9"/>
      <c r="BS186" s="9"/>
      <c r="BT186" s="9"/>
      <c r="BU186" s="9"/>
      <c r="BV186" s="9"/>
      <c r="BW186" s="9"/>
      <c r="BX186" s="9"/>
      <c r="BY186" s="9"/>
      <c r="BZ186" s="9"/>
      <c r="CA186" s="9"/>
      <c r="CB186" s="9"/>
      <c r="CC186" s="9"/>
      <c r="CD186" s="9"/>
      <c r="CE186" s="9"/>
      <c r="CF186" s="9"/>
      <c r="CG186" s="9"/>
      <c r="CH186" s="9"/>
      <c r="CI186" s="9"/>
      <c r="CJ186" s="9"/>
      <c r="CK186" s="9"/>
      <c r="CL186" s="9"/>
      <c r="CM186" s="9"/>
      <c r="CN186" s="9"/>
      <c r="CO186" s="9"/>
      <c r="CP186" s="9"/>
      <c r="CQ186" s="9"/>
      <c r="CR186" s="9"/>
      <c r="CS186" s="9"/>
      <c r="CT186" s="9"/>
      <c r="CU186" s="9"/>
      <c r="CV186" s="9"/>
      <c r="CW186" s="9"/>
      <c r="CX186" s="9"/>
      <c r="CY186" s="9"/>
      <c r="CZ186" s="9"/>
      <c r="DA186" s="9"/>
      <c r="DB186" s="9"/>
      <c r="DC186" s="9"/>
      <c r="DD186" s="9"/>
      <c r="DE186" s="9"/>
      <c r="DF186" s="9"/>
      <c r="DG186" s="9"/>
      <c r="DH186" s="9"/>
      <c r="DI186" s="9"/>
      <c r="DJ186" s="9"/>
    </row>
    <row r="187" spans="1:114" x14ac:dyDescent="0.25">
      <c r="A187" s="17"/>
      <c r="B187" s="9"/>
      <c r="C187" s="9"/>
      <c r="D187" s="9"/>
      <c r="E187" s="9"/>
      <c r="F187" s="9"/>
      <c r="G187" s="20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BP187" s="9"/>
      <c r="BQ187" s="9"/>
      <c r="BR187" s="9"/>
      <c r="BS187" s="9"/>
      <c r="BT187" s="9"/>
      <c r="BU187" s="9"/>
      <c r="BV187" s="9"/>
      <c r="BW187" s="9"/>
      <c r="BX187" s="9"/>
      <c r="BY187" s="9"/>
      <c r="BZ187" s="9"/>
      <c r="CA187" s="9"/>
      <c r="CB187" s="9"/>
      <c r="CC187" s="9"/>
      <c r="CD187" s="9"/>
      <c r="CE187" s="9"/>
      <c r="CF187" s="9"/>
      <c r="CG187" s="9"/>
      <c r="CH187" s="9"/>
      <c r="CI187" s="9"/>
      <c r="CJ187" s="9"/>
      <c r="CK187" s="9"/>
      <c r="CL187" s="9"/>
      <c r="CM187" s="9"/>
      <c r="CN187" s="9"/>
      <c r="CO187" s="9"/>
      <c r="CP187" s="9"/>
      <c r="CQ187" s="9"/>
      <c r="CR187" s="9"/>
      <c r="CS187" s="9"/>
      <c r="CT187" s="9"/>
      <c r="CU187" s="9"/>
      <c r="CV187" s="9"/>
      <c r="CW187" s="9"/>
      <c r="CX187" s="9"/>
      <c r="CY187" s="9"/>
      <c r="CZ187" s="9"/>
      <c r="DA187" s="9"/>
      <c r="DB187" s="9"/>
      <c r="DC187" s="9"/>
      <c r="DD187" s="9"/>
      <c r="DE187" s="9"/>
      <c r="DF187" s="9"/>
      <c r="DG187" s="9"/>
      <c r="DH187" s="9"/>
      <c r="DI187" s="9"/>
      <c r="DJ187" s="9"/>
    </row>
    <row r="188" spans="1:114" x14ac:dyDescent="0.25">
      <c r="A188" s="17"/>
      <c r="B188" s="9"/>
      <c r="C188" s="9"/>
      <c r="D188" s="9"/>
      <c r="E188" s="9"/>
      <c r="F188" s="9"/>
      <c r="G188" s="20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9"/>
      <c r="BN188" s="9"/>
      <c r="BO188" s="9"/>
      <c r="BP188" s="9"/>
      <c r="BQ188" s="9"/>
      <c r="BR188" s="9"/>
      <c r="BS188" s="9"/>
      <c r="BT188" s="9"/>
      <c r="BU188" s="9"/>
      <c r="BV188" s="9"/>
      <c r="BW188" s="9"/>
      <c r="BX188" s="9"/>
      <c r="BY188" s="9"/>
      <c r="BZ188" s="9"/>
      <c r="CA188" s="9"/>
      <c r="CB188" s="9"/>
      <c r="CC188" s="9"/>
      <c r="CD188" s="9"/>
      <c r="CE188" s="9"/>
      <c r="CF188" s="9"/>
      <c r="CG188" s="9"/>
      <c r="CH188" s="9"/>
      <c r="CI188" s="9"/>
      <c r="CJ188" s="9"/>
      <c r="CK188" s="9"/>
      <c r="CL188" s="9"/>
      <c r="CM188" s="9"/>
      <c r="CN188" s="9"/>
      <c r="CO188" s="9"/>
      <c r="CP188" s="9"/>
      <c r="CQ188" s="9"/>
      <c r="CR188" s="9"/>
      <c r="CS188" s="9"/>
      <c r="CT188" s="9"/>
      <c r="CU188" s="9"/>
      <c r="CV188" s="9"/>
      <c r="CW188" s="9"/>
      <c r="CX188" s="9"/>
      <c r="CY188" s="9"/>
      <c r="CZ188" s="9"/>
      <c r="DA188" s="9"/>
      <c r="DB188" s="9"/>
      <c r="DC188" s="9"/>
      <c r="DD188" s="9"/>
      <c r="DE188" s="9"/>
      <c r="DF188" s="9"/>
      <c r="DG188" s="9"/>
      <c r="DH188" s="9"/>
      <c r="DI188" s="9"/>
      <c r="DJ188" s="9"/>
    </row>
    <row r="189" spans="1:114" x14ac:dyDescent="0.25">
      <c r="A189" s="17"/>
      <c r="B189" s="9"/>
      <c r="C189" s="9"/>
      <c r="D189" s="9"/>
      <c r="E189" s="9"/>
      <c r="F189" s="9"/>
      <c r="G189" s="20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9"/>
      <c r="BN189" s="9"/>
      <c r="BO189" s="9"/>
      <c r="BP189" s="9"/>
      <c r="BQ189" s="9"/>
      <c r="BR189" s="9"/>
      <c r="BS189" s="9"/>
      <c r="BT189" s="9"/>
      <c r="BU189" s="9"/>
      <c r="BV189" s="9"/>
      <c r="BW189" s="9"/>
      <c r="BX189" s="9"/>
      <c r="BY189" s="9"/>
      <c r="BZ189" s="9"/>
      <c r="CA189" s="9"/>
      <c r="CB189" s="9"/>
      <c r="CC189" s="9"/>
      <c r="CD189" s="9"/>
      <c r="CE189" s="9"/>
      <c r="CF189" s="9"/>
      <c r="CG189" s="9"/>
      <c r="CH189" s="9"/>
      <c r="CI189" s="9"/>
      <c r="CJ189" s="9"/>
      <c r="CK189" s="9"/>
      <c r="CL189" s="9"/>
      <c r="CM189" s="9"/>
      <c r="CN189" s="9"/>
      <c r="CO189" s="9"/>
      <c r="CP189" s="9"/>
      <c r="CQ189" s="9"/>
      <c r="CR189" s="9"/>
      <c r="CS189" s="9"/>
      <c r="CT189" s="9"/>
      <c r="CU189" s="9"/>
      <c r="CV189" s="9"/>
      <c r="CW189" s="9"/>
      <c r="CX189" s="9"/>
      <c r="CY189" s="9"/>
      <c r="CZ189" s="9"/>
      <c r="DA189" s="9"/>
      <c r="DB189" s="9"/>
      <c r="DC189" s="9"/>
      <c r="DD189" s="9"/>
      <c r="DE189" s="9"/>
      <c r="DF189" s="9"/>
      <c r="DG189" s="9"/>
      <c r="DH189" s="9"/>
      <c r="DI189" s="9"/>
      <c r="DJ189" s="9"/>
    </row>
    <row r="190" spans="1:114" x14ac:dyDescent="0.25">
      <c r="A190" s="17"/>
      <c r="B190" s="9"/>
      <c r="C190" s="9"/>
      <c r="D190" s="9"/>
      <c r="E190" s="9"/>
      <c r="F190" s="9"/>
      <c r="G190" s="20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9"/>
      <c r="BP190" s="9"/>
      <c r="BQ190" s="9"/>
      <c r="BR190" s="9"/>
      <c r="BS190" s="9"/>
      <c r="BT190" s="9"/>
      <c r="BU190" s="9"/>
      <c r="BV190" s="9"/>
      <c r="BW190" s="9"/>
      <c r="BX190" s="9"/>
      <c r="BY190" s="9"/>
      <c r="BZ190" s="9"/>
      <c r="CA190" s="9"/>
      <c r="CB190" s="9"/>
      <c r="CC190" s="9"/>
      <c r="CD190" s="9"/>
      <c r="CE190" s="9"/>
      <c r="CF190" s="9"/>
      <c r="CG190" s="9"/>
      <c r="CH190" s="9"/>
      <c r="CI190" s="9"/>
      <c r="CJ190" s="9"/>
      <c r="CK190" s="9"/>
      <c r="CL190" s="9"/>
      <c r="CM190" s="9"/>
      <c r="CN190" s="9"/>
      <c r="CO190" s="9"/>
      <c r="CP190" s="9"/>
      <c r="CQ190" s="9"/>
      <c r="CR190" s="9"/>
      <c r="CS190" s="9"/>
      <c r="CT190" s="9"/>
      <c r="CU190" s="9"/>
      <c r="CV190" s="9"/>
      <c r="CW190" s="9"/>
      <c r="CX190" s="9"/>
      <c r="CY190" s="9"/>
      <c r="CZ190" s="9"/>
      <c r="DA190" s="9"/>
      <c r="DB190" s="9"/>
      <c r="DC190" s="9"/>
      <c r="DD190" s="9"/>
      <c r="DE190" s="9"/>
      <c r="DF190" s="9"/>
      <c r="DG190" s="9"/>
      <c r="DH190" s="9"/>
      <c r="DI190" s="9"/>
      <c r="DJ190" s="9"/>
    </row>
    <row r="191" spans="1:114" x14ac:dyDescent="0.25">
      <c r="A191" s="17"/>
      <c r="B191" s="9"/>
      <c r="C191" s="9"/>
      <c r="D191" s="9"/>
      <c r="E191" s="9"/>
      <c r="F191" s="9"/>
      <c r="G191" s="20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9"/>
      <c r="BN191" s="9"/>
      <c r="BO191" s="9"/>
      <c r="BP191" s="9"/>
      <c r="BQ191" s="9"/>
      <c r="BR191" s="9"/>
      <c r="BS191" s="9"/>
      <c r="BT191" s="9"/>
      <c r="BU191" s="9"/>
      <c r="BV191" s="9"/>
      <c r="BW191" s="9"/>
      <c r="BX191" s="9"/>
      <c r="BY191" s="9"/>
      <c r="BZ191" s="9"/>
      <c r="CA191" s="9"/>
      <c r="CB191" s="9"/>
      <c r="CC191" s="9"/>
      <c r="CD191" s="9"/>
      <c r="CE191" s="9"/>
      <c r="CF191" s="9"/>
      <c r="CG191" s="9"/>
      <c r="CH191" s="9"/>
      <c r="CI191" s="9"/>
      <c r="CJ191" s="9"/>
      <c r="CK191" s="9"/>
      <c r="CL191" s="9"/>
      <c r="CM191" s="9"/>
      <c r="CN191" s="9"/>
      <c r="CO191" s="9"/>
      <c r="CP191" s="9"/>
      <c r="CQ191" s="9"/>
      <c r="CR191" s="9"/>
      <c r="CS191" s="9"/>
      <c r="CT191" s="9"/>
      <c r="CU191" s="9"/>
      <c r="CV191" s="9"/>
      <c r="CW191" s="9"/>
      <c r="CX191" s="9"/>
      <c r="CY191" s="9"/>
      <c r="CZ191" s="9"/>
      <c r="DA191" s="9"/>
      <c r="DB191" s="9"/>
      <c r="DC191" s="9"/>
      <c r="DD191" s="9"/>
      <c r="DE191" s="9"/>
      <c r="DF191" s="9"/>
      <c r="DG191" s="9"/>
      <c r="DH191" s="9"/>
      <c r="DI191" s="9"/>
      <c r="DJ191" s="9"/>
    </row>
    <row r="192" spans="1:114" x14ac:dyDescent="0.25">
      <c r="A192" s="17"/>
      <c r="B192" s="9"/>
      <c r="C192" s="9"/>
      <c r="D192" s="9"/>
      <c r="E192" s="9"/>
      <c r="F192" s="9"/>
      <c r="G192" s="20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9"/>
      <c r="BO192" s="9"/>
      <c r="BP192" s="9"/>
      <c r="BQ192" s="9"/>
      <c r="BR192" s="9"/>
      <c r="BS192" s="9"/>
      <c r="BT192" s="9"/>
      <c r="BU192" s="9"/>
      <c r="BV192" s="9"/>
      <c r="BW192" s="9"/>
      <c r="BX192" s="9"/>
      <c r="BY192" s="9"/>
      <c r="BZ192" s="9"/>
      <c r="CA192" s="9"/>
      <c r="CB192" s="9"/>
      <c r="CC192" s="9"/>
      <c r="CD192" s="9"/>
      <c r="CE192" s="9"/>
      <c r="CF192" s="9"/>
      <c r="CG192" s="9"/>
      <c r="CH192" s="9"/>
      <c r="CI192" s="9"/>
      <c r="CJ192" s="9"/>
      <c r="CK192" s="9"/>
      <c r="CL192" s="9"/>
      <c r="CM192" s="9"/>
      <c r="CN192" s="9"/>
      <c r="CO192" s="9"/>
      <c r="CP192" s="9"/>
      <c r="CQ192" s="9"/>
      <c r="CR192" s="9"/>
      <c r="CS192" s="9"/>
      <c r="CT192" s="9"/>
      <c r="CU192" s="9"/>
      <c r="CV192" s="9"/>
      <c r="CW192" s="9"/>
      <c r="CX192" s="9"/>
      <c r="CY192" s="9"/>
      <c r="CZ192" s="9"/>
      <c r="DA192" s="9"/>
      <c r="DB192" s="9"/>
      <c r="DC192" s="9"/>
      <c r="DD192" s="9"/>
      <c r="DE192" s="9"/>
      <c r="DF192" s="9"/>
      <c r="DG192" s="9"/>
      <c r="DH192" s="9"/>
      <c r="DI192" s="9"/>
      <c r="DJ192" s="9"/>
    </row>
    <row r="193" spans="1:114" x14ac:dyDescent="0.25">
      <c r="A193" s="17"/>
      <c r="B193" s="9"/>
      <c r="C193" s="9"/>
      <c r="D193" s="9"/>
      <c r="E193" s="9"/>
      <c r="F193" s="9"/>
      <c r="G193" s="20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9"/>
      <c r="BO193" s="9"/>
      <c r="BP193" s="9"/>
      <c r="BQ193" s="9"/>
      <c r="BR193" s="9"/>
      <c r="BS193" s="9"/>
      <c r="BT193" s="9"/>
      <c r="BU193" s="9"/>
      <c r="BV193" s="9"/>
      <c r="BW193" s="9"/>
      <c r="BX193" s="9"/>
      <c r="BY193" s="9"/>
      <c r="BZ193" s="9"/>
      <c r="CA193" s="9"/>
      <c r="CB193" s="9"/>
      <c r="CC193" s="9"/>
      <c r="CD193" s="9"/>
      <c r="CE193" s="9"/>
      <c r="CF193" s="9"/>
      <c r="CG193" s="9"/>
      <c r="CH193" s="9"/>
      <c r="CI193" s="9"/>
      <c r="CJ193" s="9"/>
      <c r="CK193" s="9"/>
      <c r="CL193" s="9"/>
      <c r="CM193" s="9"/>
      <c r="CN193" s="9"/>
      <c r="CO193" s="9"/>
      <c r="CP193" s="9"/>
      <c r="CQ193" s="9"/>
      <c r="CR193" s="9"/>
      <c r="CS193" s="9"/>
      <c r="CT193" s="9"/>
      <c r="CU193" s="9"/>
      <c r="CV193" s="9"/>
      <c r="CW193" s="9"/>
      <c r="CX193" s="9"/>
      <c r="CY193" s="9"/>
      <c r="CZ193" s="9"/>
      <c r="DA193" s="9"/>
      <c r="DB193" s="9"/>
      <c r="DC193" s="9"/>
      <c r="DD193" s="9"/>
      <c r="DE193" s="9"/>
      <c r="DF193" s="9"/>
      <c r="DG193" s="9"/>
      <c r="DH193" s="9"/>
      <c r="DI193" s="9"/>
      <c r="DJ193" s="9"/>
    </row>
    <row r="194" spans="1:114" x14ac:dyDescent="0.25">
      <c r="A194" s="17"/>
      <c r="B194" s="9"/>
      <c r="C194" s="9"/>
      <c r="D194" s="9"/>
      <c r="E194" s="9"/>
      <c r="F194" s="9"/>
      <c r="G194" s="20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9"/>
      <c r="BO194" s="9"/>
      <c r="BP194" s="9"/>
      <c r="BQ194" s="9"/>
      <c r="BR194" s="9"/>
      <c r="BS194" s="9"/>
      <c r="BT194" s="9"/>
      <c r="BU194" s="9"/>
      <c r="BV194" s="9"/>
      <c r="BW194" s="9"/>
      <c r="BX194" s="9"/>
      <c r="BY194" s="9"/>
      <c r="BZ194" s="9"/>
      <c r="CA194" s="9"/>
      <c r="CB194" s="9"/>
      <c r="CC194" s="9"/>
      <c r="CD194" s="9"/>
      <c r="CE194" s="9"/>
      <c r="CF194" s="9"/>
      <c r="CG194" s="9"/>
      <c r="CH194" s="9"/>
      <c r="CI194" s="9"/>
      <c r="CJ194" s="9"/>
      <c r="CK194" s="9"/>
      <c r="CL194" s="9"/>
      <c r="CM194" s="9"/>
      <c r="CN194" s="9"/>
      <c r="CO194" s="9"/>
      <c r="CP194" s="9"/>
      <c r="CQ194" s="9"/>
      <c r="CR194" s="9"/>
      <c r="CS194" s="9"/>
      <c r="CT194" s="9"/>
      <c r="CU194" s="9"/>
      <c r="CV194" s="9"/>
      <c r="CW194" s="9"/>
      <c r="CX194" s="9"/>
      <c r="CY194" s="9"/>
      <c r="CZ194" s="9"/>
      <c r="DA194" s="9"/>
      <c r="DB194" s="9"/>
      <c r="DC194" s="9"/>
      <c r="DD194" s="9"/>
      <c r="DE194" s="9"/>
      <c r="DF194" s="9"/>
      <c r="DG194" s="9"/>
      <c r="DH194" s="9"/>
      <c r="DI194" s="9"/>
      <c r="DJ194" s="9"/>
    </row>
    <row r="195" spans="1:114" x14ac:dyDescent="0.25">
      <c r="A195" s="17"/>
      <c r="B195" s="9"/>
      <c r="C195" s="9"/>
      <c r="D195" s="9"/>
      <c r="E195" s="9"/>
      <c r="F195" s="9"/>
      <c r="G195" s="20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9"/>
      <c r="BN195" s="9"/>
      <c r="BO195" s="9"/>
      <c r="BP195" s="9"/>
      <c r="BQ195" s="9"/>
      <c r="BR195" s="9"/>
      <c r="BS195" s="9"/>
      <c r="BT195" s="9"/>
      <c r="BU195" s="9"/>
      <c r="BV195" s="9"/>
      <c r="BW195" s="9"/>
      <c r="BX195" s="9"/>
      <c r="BY195" s="9"/>
      <c r="BZ195" s="9"/>
      <c r="CA195" s="9"/>
      <c r="CB195" s="9"/>
      <c r="CC195" s="9"/>
      <c r="CD195" s="9"/>
      <c r="CE195" s="9"/>
      <c r="CF195" s="9"/>
      <c r="CG195" s="9"/>
      <c r="CH195" s="9"/>
      <c r="CI195" s="9"/>
      <c r="CJ195" s="9"/>
      <c r="CK195" s="9"/>
      <c r="CL195" s="9"/>
      <c r="CM195" s="9"/>
      <c r="CN195" s="9"/>
      <c r="CO195" s="9"/>
      <c r="CP195" s="9"/>
      <c r="CQ195" s="9"/>
      <c r="CR195" s="9"/>
      <c r="CS195" s="9"/>
      <c r="CT195" s="9"/>
      <c r="CU195" s="9"/>
      <c r="CV195" s="9"/>
      <c r="CW195" s="9"/>
      <c r="CX195" s="9"/>
      <c r="CY195" s="9"/>
      <c r="CZ195" s="9"/>
      <c r="DA195" s="9"/>
      <c r="DB195" s="9"/>
      <c r="DC195" s="9"/>
      <c r="DD195" s="9"/>
      <c r="DE195" s="9"/>
      <c r="DF195" s="9"/>
      <c r="DG195" s="9"/>
      <c r="DH195" s="9"/>
      <c r="DI195" s="9"/>
      <c r="DJ195" s="9"/>
    </row>
    <row r="196" spans="1:114" x14ac:dyDescent="0.25">
      <c r="A196" s="17"/>
      <c r="B196" s="9"/>
      <c r="C196" s="9"/>
      <c r="D196" s="9"/>
      <c r="E196" s="9"/>
      <c r="F196" s="9"/>
      <c r="G196" s="20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  <c r="CA196" s="9"/>
      <c r="CB196" s="9"/>
      <c r="CC196" s="9"/>
      <c r="CD196" s="9"/>
      <c r="CE196" s="9"/>
      <c r="CF196" s="9"/>
      <c r="CG196" s="9"/>
      <c r="CH196" s="9"/>
      <c r="CI196" s="9"/>
      <c r="CJ196" s="9"/>
      <c r="CK196" s="9"/>
      <c r="CL196" s="9"/>
      <c r="CM196" s="9"/>
      <c r="CN196" s="9"/>
      <c r="CO196" s="9"/>
      <c r="CP196" s="9"/>
      <c r="CQ196" s="9"/>
      <c r="CR196" s="9"/>
      <c r="CS196" s="9"/>
      <c r="CT196" s="9"/>
      <c r="CU196" s="9"/>
      <c r="CV196" s="9"/>
      <c r="CW196" s="9"/>
      <c r="CX196" s="9"/>
      <c r="CY196" s="9"/>
      <c r="CZ196" s="9"/>
      <c r="DA196" s="9"/>
      <c r="DB196" s="9"/>
      <c r="DC196" s="9"/>
      <c r="DD196" s="9"/>
      <c r="DE196" s="9"/>
      <c r="DF196" s="9"/>
      <c r="DG196" s="9"/>
      <c r="DH196" s="9"/>
      <c r="DI196" s="9"/>
      <c r="DJ196" s="9"/>
    </row>
    <row r="197" spans="1:114" x14ac:dyDescent="0.25">
      <c r="A197" s="17"/>
      <c r="B197" s="9"/>
      <c r="C197" s="9"/>
      <c r="D197" s="9"/>
      <c r="E197" s="9"/>
      <c r="F197" s="9"/>
      <c r="G197" s="20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9"/>
      <c r="BN197" s="9"/>
      <c r="BO197" s="9"/>
      <c r="BP197" s="9"/>
      <c r="BQ197" s="9"/>
      <c r="BR197" s="9"/>
      <c r="BS197" s="9"/>
      <c r="BT197" s="9"/>
      <c r="BU197" s="9"/>
      <c r="BV197" s="9"/>
      <c r="BW197" s="9"/>
      <c r="BX197" s="9"/>
      <c r="BY197" s="9"/>
      <c r="BZ197" s="9"/>
      <c r="CA197" s="9"/>
      <c r="CB197" s="9"/>
      <c r="CC197" s="9"/>
      <c r="CD197" s="9"/>
      <c r="CE197" s="9"/>
      <c r="CF197" s="9"/>
      <c r="CG197" s="9"/>
      <c r="CH197" s="9"/>
      <c r="CI197" s="9"/>
      <c r="CJ197" s="9"/>
      <c r="CK197" s="9"/>
      <c r="CL197" s="9"/>
      <c r="CM197" s="9"/>
      <c r="CN197" s="9"/>
      <c r="CO197" s="9"/>
      <c r="CP197" s="9"/>
      <c r="CQ197" s="9"/>
      <c r="CR197" s="9"/>
      <c r="CS197" s="9"/>
      <c r="CT197" s="9"/>
      <c r="CU197" s="9"/>
      <c r="CV197" s="9"/>
      <c r="CW197" s="9"/>
      <c r="CX197" s="9"/>
      <c r="CY197" s="9"/>
      <c r="CZ197" s="9"/>
      <c r="DA197" s="9"/>
      <c r="DB197" s="9"/>
      <c r="DC197" s="9"/>
      <c r="DD197" s="9"/>
      <c r="DE197" s="9"/>
      <c r="DF197" s="9"/>
      <c r="DG197" s="9"/>
      <c r="DH197" s="9"/>
      <c r="DI197" s="9"/>
      <c r="DJ197" s="9"/>
    </row>
    <row r="198" spans="1:114" x14ac:dyDescent="0.25">
      <c r="A198" s="17"/>
      <c r="B198" s="9"/>
      <c r="C198" s="9"/>
      <c r="D198" s="9"/>
      <c r="E198" s="9"/>
      <c r="F198" s="9"/>
      <c r="G198" s="20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9"/>
      <c r="BN198" s="9"/>
      <c r="BO198" s="9"/>
      <c r="BP198" s="9"/>
      <c r="BQ198" s="9"/>
      <c r="BR198" s="9"/>
      <c r="BS198" s="9"/>
      <c r="BT198" s="9"/>
      <c r="BU198" s="9"/>
      <c r="BV198" s="9"/>
      <c r="BW198" s="9"/>
      <c r="BX198" s="9"/>
      <c r="BY198" s="9"/>
      <c r="BZ198" s="9"/>
      <c r="CA198" s="9"/>
      <c r="CB198" s="9"/>
      <c r="CC198" s="9"/>
      <c r="CD198" s="9"/>
      <c r="CE198" s="9"/>
      <c r="CF198" s="9"/>
      <c r="CG198" s="9"/>
      <c r="CH198" s="9"/>
      <c r="CI198" s="9"/>
      <c r="CJ198" s="9"/>
      <c r="CK198" s="9"/>
      <c r="CL198" s="9"/>
      <c r="CM198" s="9"/>
      <c r="CN198" s="9"/>
      <c r="CO198" s="9"/>
      <c r="CP198" s="9"/>
      <c r="CQ198" s="9"/>
      <c r="CR198" s="9"/>
      <c r="CS198" s="9"/>
      <c r="CT198" s="9"/>
      <c r="CU198" s="9"/>
      <c r="CV198" s="9"/>
      <c r="CW198" s="9"/>
      <c r="CX198" s="9"/>
      <c r="CY198" s="9"/>
      <c r="CZ198" s="9"/>
      <c r="DA198" s="9"/>
      <c r="DB198" s="9"/>
      <c r="DC198" s="9"/>
      <c r="DD198" s="9"/>
      <c r="DE198" s="9"/>
      <c r="DF198" s="9"/>
      <c r="DG198" s="9"/>
      <c r="DH198" s="9"/>
      <c r="DI198" s="9"/>
      <c r="DJ198" s="9"/>
    </row>
    <row r="199" spans="1:114" x14ac:dyDescent="0.25">
      <c r="A199" s="17"/>
      <c r="B199" s="9"/>
      <c r="C199" s="9"/>
      <c r="D199" s="9"/>
      <c r="E199" s="9"/>
      <c r="F199" s="9"/>
      <c r="G199" s="20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  <c r="BU199" s="9"/>
      <c r="BV199" s="9"/>
      <c r="BW199" s="9"/>
      <c r="BX199" s="9"/>
      <c r="BY199" s="9"/>
      <c r="BZ199" s="9"/>
      <c r="CA199" s="9"/>
      <c r="CB199" s="9"/>
      <c r="CC199" s="9"/>
      <c r="CD199" s="9"/>
      <c r="CE199" s="9"/>
      <c r="CF199" s="9"/>
      <c r="CG199" s="9"/>
      <c r="CH199" s="9"/>
      <c r="CI199" s="9"/>
      <c r="CJ199" s="9"/>
      <c r="CK199" s="9"/>
      <c r="CL199" s="9"/>
      <c r="CM199" s="9"/>
      <c r="CN199" s="9"/>
      <c r="CO199" s="9"/>
      <c r="CP199" s="9"/>
      <c r="CQ199" s="9"/>
      <c r="CR199" s="9"/>
      <c r="CS199" s="9"/>
      <c r="CT199" s="9"/>
      <c r="CU199" s="9"/>
      <c r="CV199" s="9"/>
      <c r="CW199" s="9"/>
      <c r="CX199" s="9"/>
      <c r="CY199" s="9"/>
      <c r="CZ199" s="9"/>
      <c r="DA199" s="9"/>
      <c r="DB199" s="9"/>
      <c r="DC199" s="9"/>
      <c r="DD199" s="9"/>
      <c r="DE199" s="9"/>
      <c r="DF199" s="9"/>
      <c r="DG199" s="9"/>
      <c r="DH199" s="9"/>
      <c r="DI199" s="9"/>
      <c r="DJ199" s="9"/>
    </row>
    <row r="200" spans="1:114" x14ac:dyDescent="0.25">
      <c r="A200" s="17"/>
      <c r="B200" s="9"/>
      <c r="C200" s="9"/>
      <c r="D200" s="9"/>
      <c r="E200" s="9"/>
      <c r="F200" s="9"/>
      <c r="G200" s="20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9"/>
      <c r="BS200" s="9"/>
      <c r="BT200" s="9"/>
      <c r="BU200" s="9"/>
      <c r="BV200" s="9"/>
      <c r="BW200" s="9"/>
      <c r="BX200" s="9"/>
      <c r="BY200" s="9"/>
      <c r="BZ200" s="9"/>
      <c r="CA200" s="9"/>
      <c r="CB200" s="9"/>
      <c r="CC200" s="9"/>
      <c r="CD200" s="9"/>
      <c r="CE200" s="9"/>
      <c r="CF200" s="9"/>
      <c r="CG200" s="9"/>
      <c r="CH200" s="9"/>
      <c r="CI200" s="9"/>
      <c r="CJ200" s="9"/>
      <c r="CK200" s="9"/>
      <c r="CL200" s="9"/>
      <c r="CM200" s="9"/>
      <c r="CN200" s="9"/>
      <c r="CO200" s="9"/>
      <c r="CP200" s="9"/>
      <c r="CQ200" s="9"/>
      <c r="CR200" s="9"/>
      <c r="CS200" s="9"/>
      <c r="CT200" s="9"/>
      <c r="CU200" s="9"/>
      <c r="CV200" s="9"/>
      <c r="CW200" s="9"/>
      <c r="CX200" s="9"/>
      <c r="CY200" s="9"/>
      <c r="CZ200" s="9"/>
      <c r="DA200" s="9"/>
      <c r="DB200" s="9"/>
      <c r="DC200" s="9"/>
      <c r="DD200" s="9"/>
      <c r="DE200" s="9"/>
      <c r="DF200" s="9"/>
      <c r="DG200" s="9"/>
      <c r="DH200" s="9"/>
      <c r="DI200" s="9"/>
      <c r="DJ200" s="9"/>
    </row>
    <row r="201" spans="1:114" x14ac:dyDescent="0.25">
      <c r="A201" s="17"/>
      <c r="B201" s="9"/>
      <c r="C201" s="9"/>
      <c r="D201" s="9"/>
      <c r="E201" s="9"/>
      <c r="F201" s="9"/>
      <c r="G201" s="20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9"/>
      <c r="BN201" s="9"/>
      <c r="BO201" s="9"/>
      <c r="BP201" s="9"/>
      <c r="BQ201" s="9"/>
      <c r="BR201" s="9"/>
      <c r="BS201" s="9"/>
      <c r="BT201" s="9"/>
      <c r="BU201" s="9"/>
      <c r="BV201" s="9"/>
      <c r="BW201" s="9"/>
      <c r="BX201" s="9"/>
      <c r="BY201" s="9"/>
      <c r="BZ201" s="9"/>
      <c r="CA201" s="9"/>
      <c r="CB201" s="9"/>
      <c r="CC201" s="9"/>
      <c r="CD201" s="9"/>
      <c r="CE201" s="9"/>
      <c r="CF201" s="9"/>
      <c r="CG201" s="9"/>
      <c r="CH201" s="9"/>
      <c r="CI201" s="9"/>
      <c r="CJ201" s="9"/>
      <c r="CK201" s="9"/>
      <c r="CL201" s="9"/>
      <c r="CM201" s="9"/>
      <c r="CN201" s="9"/>
      <c r="CO201" s="9"/>
      <c r="CP201" s="9"/>
      <c r="CQ201" s="9"/>
      <c r="CR201" s="9"/>
      <c r="CS201" s="9"/>
      <c r="CT201" s="9"/>
      <c r="CU201" s="9"/>
      <c r="CV201" s="9"/>
      <c r="CW201" s="9"/>
      <c r="CX201" s="9"/>
      <c r="CY201" s="9"/>
      <c r="CZ201" s="9"/>
      <c r="DA201" s="9"/>
      <c r="DB201" s="9"/>
      <c r="DC201" s="9"/>
      <c r="DD201" s="9"/>
      <c r="DE201" s="9"/>
      <c r="DF201" s="9"/>
      <c r="DG201" s="9"/>
      <c r="DH201" s="9"/>
      <c r="DI201" s="9"/>
      <c r="DJ201" s="9"/>
    </row>
    <row r="202" spans="1:114" x14ac:dyDescent="0.25">
      <c r="A202" s="17"/>
      <c r="B202" s="9"/>
      <c r="C202" s="9"/>
      <c r="D202" s="9"/>
      <c r="E202" s="9"/>
      <c r="F202" s="9"/>
      <c r="G202" s="20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9"/>
      <c r="BN202" s="9"/>
      <c r="BO202" s="9"/>
      <c r="BP202" s="9"/>
      <c r="BQ202" s="9"/>
      <c r="BR202" s="9"/>
      <c r="BS202" s="9"/>
      <c r="BT202" s="9"/>
      <c r="BU202" s="9"/>
      <c r="BV202" s="9"/>
      <c r="BW202" s="9"/>
      <c r="BX202" s="9"/>
      <c r="BY202" s="9"/>
      <c r="BZ202" s="9"/>
      <c r="CA202" s="9"/>
      <c r="CB202" s="9"/>
      <c r="CC202" s="9"/>
      <c r="CD202" s="9"/>
      <c r="CE202" s="9"/>
      <c r="CF202" s="9"/>
      <c r="CG202" s="9"/>
      <c r="CH202" s="9"/>
      <c r="CI202" s="9"/>
      <c r="CJ202" s="9"/>
      <c r="CK202" s="9"/>
      <c r="CL202" s="9"/>
      <c r="CM202" s="9"/>
      <c r="CN202" s="9"/>
      <c r="CO202" s="9"/>
      <c r="CP202" s="9"/>
      <c r="CQ202" s="9"/>
      <c r="CR202" s="9"/>
      <c r="CS202" s="9"/>
      <c r="CT202" s="9"/>
      <c r="CU202" s="9"/>
      <c r="CV202" s="9"/>
      <c r="CW202" s="9"/>
      <c r="CX202" s="9"/>
      <c r="CY202" s="9"/>
      <c r="CZ202" s="9"/>
      <c r="DA202" s="9"/>
      <c r="DB202" s="9"/>
      <c r="DC202" s="9"/>
      <c r="DD202" s="9"/>
      <c r="DE202" s="9"/>
      <c r="DF202" s="9"/>
      <c r="DG202" s="9"/>
      <c r="DH202" s="9"/>
      <c r="DI202" s="9"/>
      <c r="DJ202" s="9"/>
    </row>
    <row r="203" spans="1:114" x14ac:dyDescent="0.25">
      <c r="A203" s="17"/>
      <c r="B203" s="9"/>
      <c r="C203" s="9"/>
      <c r="D203" s="9"/>
      <c r="E203" s="9"/>
      <c r="F203" s="9"/>
      <c r="G203" s="20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9"/>
      <c r="BN203" s="9"/>
      <c r="BO203" s="9"/>
      <c r="BP203" s="9"/>
      <c r="BQ203" s="9"/>
      <c r="BR203" s="9"/>
      <c r="BS203" s="9"/>
      <c r="BT203" s="9"/>
      <c r="BU203" s="9"/>
      <c r="BV203" s="9"/>
      <c r="BW203" s="9"/>
      <c r="BX203" s="9"/>
      <c r="BY203" s="9"/>
      <c r="BZ203" s="9"/>
      <c r="CA203" s="9"/>
      <c r="CB203" s="9"/>
      <c r="CC203" s="9"/>
      <c r="CD203" s="9"/>
      <c r="CE203" s="9"/>
      <c r="CF203" s="9"/>
      <c r="CG203" s="9"/>
      <c r="CH203" s="9"/>
      <c r="CI203" s="9"/>
      <c r="CJ203" s="9"/>
      <c r="CK203" s="9"/>
      <c r="CL203" s="9"/>
      <c r="CM203" s="9"/>
      <c r="CN203" s="9"/>
      <c r="CO203" s="9"/>
      <c r="CP203" s="9"/>
      <c r="CQ203" s="9"/>
      <c r="CR203" s="9"/>
      <c r="CS203" s="9"/>
      <c r="CT203" s="9"/>
      <c r="CU203" s="9"/>
      <c r="CV203" s="9"/>
      <c r="CW203" s="9"/>
      <c r="CX203" s="9"/>
      <c r="CY203" s="9"/>
      <c r="CZ203" s="9"/>
      <c r="DA203" s="9"/>
      <c r="DB203" s="9"/>
      <c r="DC203" s="9"/>
      <c r="DD203" s="9"/>
      <c r="DE203" s="9"/>
      <c r="DF203" s="9"/>
      <c r="DG203" s="9"/>
      <c r="DH203" s="9"/>
      <c r="DI203" s="9"/>
      <c r="DJ203" s="9"/>
    </row>
    <row r="204" spans="1:114" x14ac:dyDescent="0.25">
      <c r="A204" s="17"/>
      <c r="B204" s="9"/>
      <c r="C204" s="9"/>
      <c r="D204" s="9"/>
      <c r="E204" s="9"/>
      <c r="F204" s="9"/>
      <c r="G204" s="20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9"/>
      <c r="BN204" s="9"/>
      <c r="BO204" s="9"/>
      <c r="BP204" s="9"/>
      <c r="BQ204" s="9"/>
      <c r="BR204" s="9"/>
      <c r="BS204" s="9"/>
      <c r="BT204" s="9"/>
      <c r="BU204" s="9"/>
      <c r="BV204" s="9"/>
      <c r="BW204" s="9"/>
      <c r="BX204" s="9"/>
      <c r="BY204" s="9"/>
      <c r="BZ204" s="9"/>
      <c r="CA204" s="9"/>
      <c r="CB204" s="9"/>
      <c r="CC204" s="9"/>
      <c r="CD204" s="9"/>
      <c r="CE204" s="9"/>
      <c r="CF204" s="9"/>
      <c r="CG204" s="9"/>
      <c r="CH204" s="9"/>
      <c r="CI204" s="9"/>
      <c r="CJ204" s="9"/>
      <c r="CK204" s="9"/>
      <c r="CL204" s="9"/>
      <c r="CM204" s="9"/>
      <c r="CN204" s="9"/>
      <c r="CO204" s="9"/>
      <c r="CP204" s="9"/>
      <c r="CQ204" s="9"/>
      <c r="CR204" s="9"/>
      <c r="CS204" s="9"/>
      <c r="CT204" s="9"/>
      <c r="CU204" s="9"/>
      <c r="CV204" s="9"/>
      <c r="CW204" s="9"/>
      <c r="CX204" s="9"/>
      <c r="CY204" s="9"/>
      <c r="CZ204" s="9"/>
      <c r="DA204" s="9"/>
      <c r="DB204" s="9"/>
      <c r="DC204" s="9"/>
      <c r="DD204" s="9"/>
      <c r="DE204" s="9"/>
      <c r="DF204" s="9"/>
      <c r="DG204" s="9"/>
      <c r="DH204" s="9"/>
      <c r="DI204" s="9"/>
      <c r="DJ204" s="9"/>
    </row>
    <row r="205" spans="1:114" x14ac:dyDescent="0.25">
      <c r="A205" s="17"/>
      <c r="B205" s="9"/>
      <c r="C205" s="9"/>
      <c r="D205" s="9"/>
      <c r="E205" s="9"/>
      <c r="F205" s="9"/>
      <c r="G205" s="20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9"/>
      <c r="BO205" s="9"/>
      <c r="BP205" s="9"/>
      <c r="BQ205" s="9"/>
      <c r="BR205" s="9"/>
      <c r="BS205" s="9"/>
      <c r="BT205" s="9"/>
      <c r="BU205" s="9"/>
      <c r="BV205" s="9"/>
      <c r="BW205" s="9"/>
      <c r="BX205" s="9"/>
      <c r="BY205" s="9"/>
      <c r="BZ205" s="9"/>
      <c r="CA205" s="9"/>
      <c r="CB205" s="9"/>
      <c r="CC205" s="9"/>
      <c r="CD205" s="9"/>
      <c r="CE205" s="9"/>
      <c r="CF205" s="9"/>
      <c r="CG205" s="9"/>
      <c r="CH205" s="9"/>
      <c r="CI205" s="9"/>
      <c r="CJ205" s="9"/>
      <c r="CK205" s="9"/>
      <c r="CL205" s="9"/>
      <c r="CM205" s="9"/>
      <c r="CN205" s="9"/>
      <c r="CO205" s="9"/>
      <c r="CP205" s="9"/>
      <c r="CQ205" s="9"/>
      <c r="CR205" s="9"/>
      <c r="CS205" s="9"/>
      <c r="CT205" s="9"/>
      <c r="CU205" s="9"/>
      <c r="CV205" s="9"/>
      <c r="CW205" s="9"/>
      <c r="CX205" s="9"/>
      <c r="CY205" s="9"/>
      <c r="CZ205" s="9"/>
      <c r="DA205" s="9"/>
      <c r="DB205" s="9"/>
      <c r="DC205" s="9"/>
      <c r="DD205" s="9"/>
      <c r="DE205" s="9"/>
      <c r="DF205" s="9"/>
      <c r="DG205" s="9"/>
      <c r="DH205" s="9"/>
      <c r="DI205" s="9"/>
      <c r="DJ205" s="9"/>
    </row>
    <row r="206" spans="1:114" x14ac:dyDescent="0.25">
      <c r="A206" s="17"/>
      <c r="B206" s="9"/>
      <c r="C206" s="9"/>
      <c r="D206" s="9"/>
      <c r="E206" s="9"/>
      <c r="F206" s="9"/>
      <c r="G206" s="20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9"/>
      <c r="BN206" s="9"/>
      <c r="BO206" s="9"/>
      <c r="BP206" s="9"/>
      <c r="BQ206" s="9"/>
      <c r="BR206" s="9"/>
      <c r="BS206" s="9"/>
      <c r="BT206" s="9"/>
      <c r="BU206" s="9"/>
      <c r="BV206" s="9"/>
      <c r="BW206" s="9"/>
      <c r="BX206" s="9"/>
      <c r="BY206" s="9"/>
      <c r="BZ206" s="9"/>
      <c r="CA206" s="9"/>
      <c r="CB206" s="9"/>
      <c r="CC206" s="9"/>
      <c r="CD206" s="9"/>
      <c r="CE206" s="9"/>
      <c r="CF206" s="9"/>
      <c r="CG206" s="9"/>
      <c r="CH206" s="9"/>
      <c r="CI206" s="9"/>
      <c r="CJ206" s="9"/>
      <c r="CK206" s="9"/>
      <c r="CL206" s="9"/>
      <c r="CM206" s="9"/>
      <c r="CN206" s="9"/>
      <c r="CO206" s="9"/>
      <c r="CP206" s="9"/>
      <c r="CQ206" s="9"/>
      <c r="CR206" s="9"/>
      <c r="CS206" s="9"/>
      <c r="CT206" s="9"/>
      <c r="CU206" s="9"/>
      <c r="CV206" s="9"/>
      <c r="CW206" s="9"/>
      <c r="CX206" s="9"/>
      <c r="CY206" s="9"/>
      <c r="CZ206" s="9"/>
      <c r="DA206" s="9"/>
      <c r="DB206" s="9"/>
      <c r="DC206" s="9"/>
      <c r="DD206" s="9"/>
      <c r="DE206" s="9"/>
      <c r="DF206" s="9"/>
      <c r="DG206" s="9"/>
      <c r="DH206" s="9"/>
      <c r="DI206" s="9"/>
      <c r="DJ206" s="9"/>
    </row>
    <row r="207" spans="1:114" x14ac:dyDescent="0.25">
      <c r="A207" s="17"/>
      <c r="B207" s="9"/>
      <c r="C207" s="9"/>
      <c r="D207" s="9"/>
      <c r="E207" s="9"/>
      <c r="F207" s="9"/>
      <c r="G207" s="20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9"/>
      <c r="BN207" s="9"/>
      <c r="BO207" s="9"/>
      <c r="BP207" s="9"/>
      <c r="BQ207" s="9"/>
      <c r="BR207" s="9"/>
      <c r="BS207" s="9"/>
      <c r="BT207" s="9"/>
      <c r="BU207" s="9"/>
      <c r="BV207" s="9"/>
      <c r="BW207" s="9"/>
      <c r="BX207" s="9"/>
      <c r="BY207" s="9"/>
      <c r="BZ207" s="9"/>
      <c r="CA207" s="9"/>
      <c r="CB207" s="9"/>
      <c r="CC207" s="9"/>
      <c r="CD207" s="9"/>
      <c r="CE207" s="9"/>
      <c r="CF207" s="9"/>
      <c r="CG207" s="9"/>
      <c r="CH207" s="9"/>
      <c r="CI207" s="9"/>
      <c r="CJ207" s="9"/>
      <c r="CK207" s="9"/>
      <c r="CL207" s="9"/>
      <c r="CM207" s="9"/>
      <c r="CN207" s="9"/>
      <c r="CO207" s="9"/>
      <c r="CP207" s="9"/>
      <c r="CQ207" s="9"/>
      <c r="CR207" s="9"/>
      <c r="CS207" s="9"/>
      <c r="CT207" s="9"/>
      <c r="CU207" s="9"/>
      <c r="CV207" s="9"/>
      <c r="CW207" s="9"/>
      <c r="CX207" s="9"/>
      <c r="CY207" s="9"/>
      <c r="CZ207" s="9"/>
      <c r="DA207" s="9"/>
      <c r="DB207" s="9"/>
      <c r="DC207" s="9"/>
      <c r="DD207" s="9"/>
      <c r="DE207" s="9"/>
      <c r="DF207" s="9"/>
      <c r="DG207" s="9"/>
      <c r="DH207" s="9"/>
      <c r="DI207" s="9"/>
      <c r="DJ207" s="9"/>
    </row>
    <row r="208" spans="1:114" x14ac:dyDescent="0.25">
      <c r="A208" s="17"/>
      <c r="B208" s="9"/>
      <c r="C208" s="9"/>
      <c r="D208" s="9"/>
      <c r="E208" s="9"/>
      <c r="F208" s="9"/>
      <c r="G208" s="20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9"/>
      <c r="BO208" s="9"/>
      <c r="BP208" s="9"/>
      <c r="BQ208" s="9"/>
      <c r="BR208" s="9"/>
      <c r="BS208" s="9"/>
      <c r="BT208" s="9"/>
      <c r="BU208" s="9"/>
      <c r="BV208" s="9"/>
      <c r="BW208" s="9"/>
      <c r="BX208" s="9"/>
      <c r="BY208" s="9"/>
      <c r="BZ208" s="9"/>
      <c r="CA208" s="9"/>
      <c r="CB208" s="9"/>
      <c r="CC208" s="9"/>
      <c r="CD208" s="9"/>
      <c r="CE208" s="9"/>
      <c r="CF208" s="9"/>
      <c r="CG208" s="9"/>
      <c r="CH208" s="9"/>
      <c r="CI208" s="9"/>
      <c r="CJ208" s="9"/>
      <c r="CK208" s="9"/>
      <c r="CL208" s="9"/>
      <c r="CM208" s="9"/>
      <c r="CN208" s="9"/>
      <c r="CO208" s="9"/>
      <c r="CP208" s="9"/>
      <c r="CQ208" s="9"/>
      <c r="CR208" s="9"/>
      <c r="CS208" s="9"/>
      <c r="CT208" s="9"/>
      <c r="CU208" s="9"/>
      <c r="CV208" s="9"/>
      <c r="CW208" s="9"/>
      <c r="CX208" s="9"/>
      <c r="CY208" s="9"/>
      <c r="CZ208" s="9"/>
      <c r="DA208" s="9"/>
      <c r="DB208" s="9"/>
      <c r="DC208" s="9"/>
      <c r="DD208" s="9"/>
      <c r="DE208" s="9"/>
      <c r="DF208" s="9"/>
      <c r="DG208" s="9"/>
      <c r="DH208" s="9"/>
      <c r="DI208" s="9"/>
      <c r="DJ208" s="9"/>
    </row>
    <row r="209" spans="1:114" x14ac:dyDescent="0.25">
      <c r="A209" s="17"/>
      <c r="B209" s="9"/>
      <c r="C209" s="9"/>
      <c r="D209" s="9"/>
      <c r="E209" s="9"/>
      <c r="F209" s="9"/>
      <c r="G209" s="20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9"/>
      <c r="BN209" s="9"/>
      <c r="BO209" s="9"/>
      <c r="BP209" s="9"/>
      <c r="BQ209" s="9"/>
      <c r="BR209" s="9"/>
      <c r="BS209" s="9"/>
      <c r="BT209" s="9"/>
      <c r="BU209" s="9"/>
      <c r="BV209" s="9"/>
      <c r="BW209" s="9"/>
      <c r="BX209" s="9"/>
      <c r="BY209" s="9"/>
      <c r="BZ209" s="9"/>
      <c r="CA209" s="9"/>
      <c r="CB209" s="9"/>
      <c r="CC209" s="9"/>
      <c r="CD209" s="9"/>
      <c r="CE209" s="9"/>
      <c r="CF209" s="9"/>
      <c r="CG209" s="9"/>
      <c r="CH209" s="9"/>
      <c r="CI209" s="9"/>
      <c r="CJ209" s="9"/>
      <c r="CK209" s="9"/>
      <c r="CL209" s="9"/>
      <c r="CM209" s="9"/>
      <c r="CN209" s="9"/>
      <c r="CO209" s="9"/>
      <c r="CP209" s="9"/>
      <c r="CQ209" s="9"/>
      <c r="CR209" s="9"/>
      <c r="CS209" s="9"/>
      <c r="CT209" s="9"/>
      <c r="CU209" s="9"/>
      <c r="CV209" s="9"/>
      <c r="CW209" s="9"/>
      <c r="CX209" s="9"/>
      <c r="CY209" s="9"/>
      <c r="CZ209" s="9"/>
      <c r="DA209" s="9"/>
      <c r="DB209" s="9"/>
      <c r="DC209" s="9"/>
      <c r="DD209" s="9"/>
      <c r="DE209" s="9"/>
      <c r="DF209" s="9"/>
      <c r="DG209" s="9"/>
      <c r="DH209" s="9"/>
      <c r="DI209" s="9"/>
      <c r="DJ209" s="9"/>
    </row>
    <row r="210" spans="1:114" x14ac:dyDescent="0.25">
      <c r="A210" s="17"/>
      <c r="B210" s="9"/>
      <c r="C210" s="9"/>
      <c r="D210" s="9"/>
      <c r="E210" s="9"/>
      <c r="F210" s="9"/>
      <c r="G210" s="20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9"/>
      <c r="BN210" s="9"/>
      <c r="BO210" s="9"/>
      <c r="BP210" s="9"/>
      <c r="BQ210" s="9"/>
      <c r="BR210" s="9"/>
      <c r="BS210" s="9"/>
      <c r="BT210" s="9"/>
      <c r="BU210" s="9"/>
      <c r="BV210" s="9"/>
      <c r="BW210" s="9"/>
      <c r="BX210" s="9"/>
      <c r="BY210" s="9"/>
      <c r="BZ210" s="9"/>
      <c r="CA210" s="9"/>
      <c r="CB210" s="9"/>
      <c r="CC210" s="9"/>
      <c r="CD210" s="9"/>
      <c r="CE210" s="9"/>
      <c r="CF210" s="9"/>
      <c r="CG210" s="9"/>
      <c r="CH210" s="9"/>
      <c r="CI210" s="9"/>
      <c r="CJ210" s="9"/>
      <c r="CK210" s="9"/>
      <c r="CL210" s="9"/>
      <c r="CM210" s="9"/>
      <c r="CN210" s="9"/>
      <c r="CO210" s="9"/>
      <c r="CP210" s="9"/>
      <c r="CQ210" s="9"/>
      <c r="CR210" s="9"/>
      <c r="CS210" s="9"/>
      <c r="CT210" s="9"/>
      <c r="CU210" s="9"/>
      <c r="CV210" s="9"/>
      <c r="CW210" s="9"/>
      <c r="CX210" s="9"/>
      <c r="CY210" s="9"/>
      <c r="CZ210" s="9"/>
      <c r="DA210" s="9"/>
      <c r="DB210" s="9"/>
      <c r="DC210" s="9"/>
      <c r="DD210" s="9"/>
      <c r="DE210" s="9"/>
      <c r="DF210" s="9"/>
      <c r="DG210" s="9"/>
      <c r="DH210" s="9"/>
      <c r="DI210" s="9"/>
      <c r="DJ210" s="9"/>
    </row>
    <row r="211" spans="1:114" x14ac:dyDescent="0.25">
      <c r="A211" s="17"/>
      <c r="B211" s="9"/>
      <c r="C211" s="9"/>
      <c r="D211" s="9"/>
      <c r="E211" s="9"/>
      <c r="F211" s="9"/>
      <c r="G211" s="20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9"/>
      <c r="BN211" s="9"/>
      <c r="BO211" s="9"/>
      <c r="BP211" s="9"/>
      <c r="BQ211" s="9"/>
      <c r="BR211" s="9"/>
      <c r="BS211" s="9"/>
      <c r="BT211" s="9"/>
      <c r="BU211" s="9"/>
      <c r="BV211" s="9"/>
      <c r="BW211" s="9"/>
      <c r="BX211" s="9"/>
      <c r="BY211" s="9"/>
      <c r="BZ211" s="9"/>
      <c r="CA211" s="9"/>
      <c r="CB211" s="9"/>
      <c r="CC211" s="9"/>
      <c r="CD211" s="9"/>
      <c r="CE211" s="9"/>
      <c r="CF211" s="9"/>
      <c r="CG211" s="9"/>
      <c r="CH211" s="9"/>
      <c r="CI211" s="9"/>
      <c r="CJ211" s="9"/>
      <c r="CK211" s="9"/>
      <c r="CL211" s="9"/>
      <c r="CM211" s="9"/>
      <c r="CN211" s="9"/>
      <c r="CO211" s="9"/>
      <c r="CP211" s="9"/>
      <c r="CQ211" s="9"/>
      <c r="CR211" s="9"/>
      <c r="CS211" s="9"/>
      <c r="CT211" s="9"/>
      <c r="CU211" s="9"/>
      <c r="CV211" s="9"/>
      <c r="CW211" s="9"/>
      <c r="CX211" s="9"/>
      <c r="CY211" s="9"/>
      <c r="CZ211" s="9"/>
      <c r="DA211" s="9"/>
      <c r="DB211" s="9"/>
      <c r="DC211" s="9"/>
      <c r="DD211" s="9"/>
      <c r="DE211" s="9"/>
      <c r="DF211" s="9"/>
      <c r="DG211" s="9"/>
      <c r="DH211" s="9"/>
      <c r="DI211" s="9"/>
      <c r="DJ211" s="9"/>
    </row>
    <row r="212" spans="1:114" x14ac:dyDescent="0.25">
      <c r="A212" s="17"/>
      <c r="B212" s="9"/>
      <c r="C212" s="9"/>
      <c r="D212" s="9"/>
      <c r="E212" s="9"/>
      <c r="F212" s="9"/>
      <c r="G212" s="20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9"/>
      <c r="BN212" s="9"/>
      <c r="BO212" s="9"/>
      <c r="BP212" s="9"/>
      <c r="BQ212" s="9"/>
      <c r="BR212" s="9"/>
      <c r="BS212" s="9"/>
      <c r="BT212" s="9"/>
      <c r="BU212" s="9"/>
      <c r="BV212" s="9"/>
      <c r="BW212" s="9"/>
      <c r="BX212" s="9"/>
      <c r="BY212" s="9"/>
      <c r="BZ212" s="9"/>
      <c r="CA212" s="9"/>
      <c r="CB212" s="9"/>
      <c r="CC212" s="9"/>
      <c r="CD212" s="9"/>
      <c r="CE212" s="9"/>
      <c r="CF212" s="9"/>
      <c r="CG212" s="9"/>
      <c r="CH212" s="9"/>
      <c r="CI212" s="9"/>
      <c r="CJ212" s="9"/>
      <c r="CK212" s="9"/>
      <c r="CL212" s="9"/>
      <c r="CM212" s="9"/>
      <c r="CN212" s="9"/>
      <c r="CO212" s="9"/>
      <c r="CP212" s="9"/>
      <c r="CQ212" s="9"/>
      <c r="CR212" s="9"/>
      <c r="CS212" s="9"/>
      <c r="CT212" s="9"/>
      <c r="CU212" s="9"/>
      <c r="CV212" s="9"/>
      <c r="CW212" s="9"/>
      <c r="CX212" s="9"/>
      <c r="CY212" s="9"/>
      <c r="CZ212" s="9"/>
      <c r="DA212" s="9"/>
      <c r="DB212" s="9"/>
      <c r="DC212" s="9"/>
      <c r="DD212" s="9"/>
      <c r="DE212" s="9"/>
      <c r="DF212" s="9"/>
      <c r="DG212" s="9"/>
      <c r="DH212" s="9"/>
      <c r="DI212" s="9"/>
      <c r="DJ212" s="9"/>
    </row>
    <row r="213" spans="1:114" x14ac:dyDescent="0.25">
      <c r="A213" s="17"/>
      <c r="B213" s="9"/>
      <c r="C213" s="9"/>
      <c r="D213" s="9"/>
      <c r="E213" s="9"/>
      <c r="F213" s="9"/>
      <c r="G213" s="20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9"/>
      <c r="BN213" s="9"/>
      <c r="BO213" s="9"/>
      <c r="BP213" s="9"/>
      <c r="BQ213" s="9"/>
      <c r="BR213" s="9"/>
      <c r="BS213" s="9"/>
      <c r="BT213" s="9"/>
      <c r="BU213" s="9"/>
      <c r="BV213" s="9"/>
      <c r="BW213" s="9"/>
      <c r="BX213" s="9"/>
      <c r="BY213" s="9"/>
      <c r="BZ213" s="9"/>
      <c r="CA213" s="9"/>
      <c r="CB213" s="9"/>
      <c r="CC213" s="9"/>
      <c r="CD213" s="9"/>
      <c r="CE213" s="9"/>
      <c r="CF213" s="9"/>
      <c r="CG213" s="9"/>
      <c r="CH213" s="9"/>
      <c r="CI213" s="9"/>
      <c r="CJ213" s="9"/>
      <c r="CK213" s="9"/>
      <c r="CL213" s="9"/>
      <c r="CM213" s="9"/>
      <c r="CN213" s="9"/>
      <c r="CO213" s="9"/>
      <c r="CP213" s="9"/>
      <c r="CQ213" s="9"/>
      <c r="CR213" s="9"/>
      <c r="CS213" s="9"/>
      <c r="CT213" s="9"/>
      <c r="CU213" s="9"/>
      <c r="CV213" s="9"/>
      <c r="CW213" s="9"/>
      <c r="CX213" s="9"/>
      <c r="CY213" s="9"/>
      <c r="CZ213" s="9"/>
      <c r="DA213" s="9"/>
      <c r="DB213" s="9"/>
      <c r="DC213" s="9"/>
      <c r="DD213" s="9"/>
      <c r="DE213" s="9"/>
      <c r="DF213" s="9"/>
      <c r="DG213" s="9"/>
      <c r="DH213" s="9"/>
      <c r="DI213" s="9"/>
      <c r="DJ213" s="9"/>
    </row>
    <row r="214" spans="1:114" x14ac:dyDescent="0.25">
      <c r="A214" s="17"/>
      <c r="B214" s="9"/>
      <c r="C214" s="9"/>
      <c r="D214" s="9"/>
      <c r="E214" s="9"/>
      <c r="F214" s="9"/>
      <c r="G214" s="20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9"/>
      <c r="BN214" s="9"/>
      <c r="BO214" s="9"/>
      <c r="BP214" s="9"/>
      <c r="BQ214" s="9"/>
      <c r="BR214" s="9"/>
      <c r="BS214" s="9"/>
      <c r="BT214" s="9"/>
      <c r="BU214" s="9"/>
      <c r="BV214" s="9"/>
      <c r="BW214" s="9"/>
      <c r="BX214" s="9"/>
      <c r="BY214" s="9"/>
      <c r="BZ214" s="9"/>
      <c r="CA214" s="9"/>
      <c r="CB214" s="9"/>
      <c r="CC214" s="9"/>
      <c r="CD214" s="9"/>
      <c r="CE214" s="9"/>
      <c r="CF214" s="9"/>
      <c r="CG214" s="9"/>
      <c r="CH214" s="9"/>
      <c r="CI214" s="9"/>
      <c r="CJ214" s="9"/>
      <c r="CK214" s="9"/>
      <c r="CL214" s="9"/>
      <c r="CM214" s="9"/>
      <c r="CN214" s="9"/>
      <c r="CO214" s="9"/>
      <c r="CP214" s="9"/>
      <c r="CQ214" s="9"/>
      <c r="CR214" s="9"/>
      <c r="CS214" s="9"/>
      <c r="CT214" s="9"/>
      <c r="CU214" s="9"/>
      <c r="CV214" s="9"/>
      <c r="CW214" s="9"/>
      <c r="CX214" s="9"/>
      <c r="CY214" s="9"/>
      <c r="CZ214" s="9"/>
      <c r="DA214" s="9"/>
      <c r="DB214" s="9"/>
      <c r="DC214" s="9"/>
      <c r="DD214" s="9"/>
      <c r="DE214" s="9"/>
      <c r="DF214" s="9"/>
      <c r="DG214" s="9"/>
      <c r="DH214" s="9"/>
      <c r="DI214" s="9"/>
      <c r="DJ214" s="9"/>
    </row>
    <row r="215" spans="1:114" x14ac:dyDescent="0.25">
      <c r="A215" s="17"/>
      <c r="B215" s="9"/>
      <c r="C215" s="9"/>
      <c r="D215" s="9"/>
      <c r="E215" s="9"/>
      <c r="F215" s="9"/>
      <c r="G215" s="20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9"/>
      <c r="BN215" s="9"/>
      <c r="BO215" s="9"/>
      <c r="BP215" s="9"/>
      <c r="BQ215" s="9"/>
      <c r="BR215" s="9"/>
      <c r="BS215" s="9"/>
      <c r="BT215" s="9"/>
      <c r="BU215" s="9"/>
      <c r="BV215" s="9"/>
      <c r="BW215" s="9"/>
      <c r="BX215" s="9"/>
      <c r="BY215" s="9"/>
      <c r="BZ215" s="9"/>
      <c r="CA215" s="9"/>
      <c r="CB215" s="9"/>
      <c r="CC215" s="9"/>
      <c r="CD215" s="9"/>
      <c r="CE215" s="9"/>
      <c r="CF215" s="9"/>
      <c r="CG215" s="9"/>
      <c r="CH215" s="9"/>
      <c r="CI215" s="9"/>
      <c r="CJ215" s="9"/>
      <c r="CK215" s="9"/>
      <c r="CL215" s="9"/>
      <c r="CM215" s="9"/>
      <c r="CN215" s="9"/>
      <c r="CO215" s="9"/>
      <c r="CP215" s="9"/>
      <c r="CQ215" s="9"/>
      <c r="CR215" s="9"/>
      <c r="CS215" s="9"/>
      <c r="CT215" s="9"/>
      <c r="CU215" s="9"/>
      <c r="CV215" s="9"/>
      <c r="CW215" s="9"/>
      <c r="CX215" s="9"/>
      <c r="CY215" s="9"/>
      <c r="CZ215" s="9"/>
      <c r="DA215" s="9"/>
      <c r="DB215" s="9"/>
      <c r="DC215" s="9"/>
      <c r="DD215" s="9"/>
      <c r="DE215" s="9"/>
      <c r="DF215" s="9"/>
      <c r="DG215" s="9"/>
      <c r="DH215" s="9"/>
      <c r="DI215" s="9"/>
      <c r="DJ215" s="9"/>
    </row>
    <row r="216" spans="1:114" x14ac:dyDescent="0.25">
      <c r="A216" s="17"/>
      <c r="B216" s="9"/>
      <c r="C216" s="9"/>
      <c r="D216" s="9"/>
      <c r="E216" s="9"/>
      <c r="F216" s="9"/>
      <c r="G216" s="20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9"/>
      <c r="BN216" s="9"/>
      <c r="BO216" s="9"/>
      <c r="BP216" s="9"/>
      <c r="BQ216" s="9"/>
      <c r="BR216" s="9"/>
      <c r="BS216" s="9"/>
      <c r="BT216" s="9"/>
      <c r="BU216" s="9"/>
      <c r="BV216" s="9"/>
      <c r="BW216" s="9"/>
      <c r="BX216" s="9"/>
      <c r="BY216" s="9"/>
      <c r="BZ216" s="9"/>
      <c r="CA216" s="9"/>
      <c r="CB216" s="9"/>
      <c r="CC216" s="9"/>
      <c r="CD216" s="9"/>
      <c r="CE216" s="9"/>
      <c r="CF216" s="9"/>
      <c r="CG216" s="9"/>
      <c r="CH216" s="9"/>
      <c r="CI216" s="9"/>
      <c r="CJ216" s="9"/>
      <c r="CK216" s="9"/>
      <c r="CL216" s="9"/>
      <c r="CM216" s="9"/>
      <c r="CN216" s="9"/>
      <c r="CO216" s="9"/>
      <c r="CP216" s="9"/>
      <c r="CQ216" s="9"/>
      <c r="CR216" s="9"/>
      <c r="CS216" s="9"/>
      <c r="CT216" s="9"/>
      <c r="CU216" s="9"/>
      <c r="CV216" s="9"/>
      <c r="CW216" s="9"/>
      <c r="CX216" s="9"/>
      <c r="CY216" s="9"/>
      <c r="CZ216" s="9"/>
      <c r="DA216" s="9"/>
      <c r="DB216" s="9"/>
      <c r="DC216" s="9"/>
      <c r="DD216" s="9"/>
      <c r="DE216" s="9"/>
      <c r="DF216" s="9"/>
      <c r="DG216" s="9"/>
      <c r="DH216" s="9"/>
      <c r="DI216" s="9"/>
      <c r="DJ216" s="9"/>
    </row>
    <row r="217" spans="1:114" x14ac:dyDescent="0.25">
      <c r="A217" s="17"/>
      <c r="B217" s="9"/>
      <c r="C217" s="9"/>
      <c r="D217" s="9"/>
      <c r="E217" s="9"/>
      <c r="F217" s="9"/>
      <c r="G217" s="20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9"/>
      <c r="BN217" s="9"/>
      <c r="BO217" s="9"/>
      <c r="BP217" s="9"/>
      <c r="BQ217" s="9"/>
      <c r="BR217" s="9"/>
      <c r="BS217" s="9"/>
      <c r="BT217" s="9"/>
      <c r="BU217" s="9"/>
      <c r="BV217" s="9"/>
      <c r="BW217" s="9"/>
      <c r="BX217" s="9"/>
      <c r="BY217" s="9"/>
      <c r="BZ217" s="9"/>
      <c r="CA217" s="9"/>
      <c r="CB217" s="9"/>
      <c r="CC217" s="9"/>
      <c r="CD217" s="9"/>
      <c r="CE217" s="9"/>
      <c r="CF217" s="9"/>
      <c r="CG217" s="9"/>
      <c r="CH217" s="9"/>
      <c r="CI217" s="9"/>
      <c r="CJ217" s="9"/>
      <c r="CK217" s="9"/>
      <c r="CL217" s="9"/>
      <c r="CM217" s="9"/>
      <c r="CN217" s="9"/>
      <c r="CO217" s="9"/>
      <c r="CP217" s="9"/>
      <c r="CQ217" s="9"/>
      <c r="CR217" s="9"/>
      <c r="CS217" s="9"/>
      <c r="CT217" s="9"/>
      <c r="CU217" s="9"/>
      <c r="CV217" s="9"/>
      <c r="CW217" s="9"/>
      <c r="CX217" s="9"/>
      <c r="CY217" s="9"/>
      <c r="CZ217" s="9"/>
      <c r="DA217" s="9"/>
      <c r="DB217" s="9"/>
      <c r="DC217" s="9"/>
      <c r="DD217" s="9"/>
      <c r="DE217" s="9"/>
      <c r="DF217" s="9"/>
      <c r="DG217" s="9"/>
      <c r="DH217" s="9"/>
      <c r="DI217" s="9"/>
      <c r="DJ217" s="9"/>
    </row>
    <row r="218" spans="1:114" x14ac:dyDescent="0.25">
      <c r="A218" s="17"/>
      <c r="B218" s="9"/>
      <c r="C218" s="9"/>
      <c r="D218" s="9"/>
      <c r="E218" s="9"/>
      <c r="F218" s="9"/>
      <c r="G218" s="20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9"/>
      <c r="BN218" s="9"/>
      <c r="BO218" s="9"/>
      <c r="BP218" s="9"/>
      <c r="BQ218" s="9"/>
      <c r="BR218" s="9"/>
      <c r="BS218" s="9"/>
      <c r="BT218" s="9"/>
      <c r="BU218" s="9"/>
      <c r="BV218" s="9"/>
      <c r="BW218" s="9"/>
      <c r="BX218" s="9"/>
      <c r="BY218" s="9"/>
      <c r="BZ218" s="9"/>
      <c r="CA218" s="9"/>
      <c r="CB218" s="9"/>
      <c r="CC218" s="9"/>
      <c r="CD218" s="9"/>
      <c r="CE218" s="9"/>
      <c r="CF218" s="9"/>
      <c r="CG218" s="9"/>
      <c r="CH218" s="9"/>
      <c r="CI218" s="9"/>
      <c r="CJ218" s="9"/>
      <c r="CK218" s="9"/>
      <c r="CL218" s="9"/>
      <c r="CM218" s="9"/>
      <c r="CN218" s="9"/>
      <c r="CO218" s="9"/>
      <c r="CP218" s="9"/>
      <c r="CQ218" s="9"/>
      <c r="CR218" s="9"/>
      <c r="CS218" s="9"/>
      <c r="CT218" s="9"/>
      <c r="CU218" s="9"/>
      <c r="CV218" s="9"/>
      <c r="CW218" s="9"/>
      <c r="CX218" s="9"/>
      <c r="CY218" s="9"/>
      <c r="CZ218" s="9"/>
      <c r="DA218" s="9"/>
      <c r="DB218" s="9"/>
      <c r="DC218" s="9"/>
      <c r="DD218" s="9"/>
      <c r="DE218" s="9"/>
      <c r="DF218" s="9"/>
      <c r="DG218" s="9"/>
      <c r="DH218" s="9"/>
      <c r="DI218" s="9"/>
      <c r="DJ218" s="9"/>
    </row>
    <row r="219" spans="1:114" x14ac:dyDescent="0.25">
      <c r="A219" s="17"/>
      <c r="B219" s="9"/>
      <c r="C219" s="9"/>
      <c r="D219" s="9"/>
      <c r="E219" s="9"/>
      <c r="F219" s="9"/>
      <c r="G219" s="20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9"/>
      <c r="BN219" s="9"/>
      <c r="BO219" s="9"/>
      <c r="BP219" s="9"/>
      <c r="BQ219" s="9"/>
      <c r="BR219" s="9"/>
      <c r="BS219" s="9"/>
      <c r="BT219" s="9"/>
      <c r="BU219" s="9"/>
      <c r="BV219" s="9"/>
      <c r="BW219" s="9"/>
      <c r="BX219" s="9"/>
      <c r="BY219" s="9"/>
      <c r="BZ219" s="9"/>
      <c r="CA219" s="9"/>
      <c r="CB219" s="9"/>
      <c r="CC219" s="9"/>
      <c r="CD219" s="9"/>
      <c r="CE219" s="9"/>
      <c r="CF219" s="9"/>
      <c r="CG219" s="9"/>
      <c r="CH219" s="9"/>
      <c r="CI219" s="9"/>
      <c r="CJ219" s="9"/>
      <c r="CK219" s="9"/>
      <c r="CL219" s="9"/>
      <c r="CM219" s="9"/>
      <c r="CN219" s="9"/>
      <c r="CO219" s="9"/>
      <c r="CP219" s="9"/>
      <c r="CQ219" s="9"/>
      <c r="CR219" s="9"/>
      <c r="CS219" s="9"/>
      <c r="CT219" s="9"/>
      <c r="CU219" s="9"/>
      <c r="CV219" s="9"/>
      <c r="CW219" s="9"/>
      <c r="CX219" s="9"/>
      <c r="CY219" s="9"/>
      <c r="CZ219" s="9"/>
      <c r="DA219" s="9"/>
      <c r="DB219" s="9"/>
      <c r="DC219" s="9"/>
      <c r="DD219" s="9"/>
      <c r="DE219" s="9"/>
      <c r="DF219" s="9"/>
      <c r="DG219" s="9"/>
      <c r="DH219" s="9"/>
      <c r="DI219" s="9"/>
      <c r="DJ219" s="9"/>
    </row>
    <row r="220" spans="1:114" x14ac:dyDescent="0.25">
      <c r="A220" s="17"/>
      <c r="B220" s="9"/>
      <c r="C220" s="9"/>
      <c r="D220" s="9"/>
      <c r="E220" s="9"/>
      <c r="F220" s="9"/>
      <c r="G220" s="20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9"/>
      <c r="BN220" s="9"/>
      <c r="BO220" s="9"/>
      <c r="BP220" s="9"/>
      <c r="BQ220" s="9"/>
      <c r="BR220" s="9"/>
      <c r="BS220" s="9"/>
      <c r="BT220" s="9"/>
      <c r="BU220" s="9"/>
      <c r="BV220" s="9"/>
      <c r="BW220" s="9"/>
      <c r="BX220" s="9"/>
      <c r="BY220" s="9"/>
      <c r="BZ220" s="9"/>
      <c r="CA220" s="9"/>
      <c r="CB220" s="9"/>
      <c r="CC220" s="9"/>
      <c r="CD220" s="9"/>
      <c r="CE220" s="9"/>
      <c r="CF220" s="9"/>
      <c r="CG220" s="9"/>
      <c r="CH220" s="9"/>
      <c r="CI220" s="9"/>
      <c r="CJ220" s="9"/>
      <c r="CK220" s="9"/>
      <c r="CL220" s="9"/>
      <c r="CM220" s="9"/>
      <c r="CN220" s="9"/>
      <c r="CO220" s="9"/>
      <c r="CP220" s="9"/>
      <c r="CQ220" s="9"/>
      <c r="CR220" s="9"/>
      <c r="CS220" s="9"/>
      <c r="CT220" s="9"/>
      <c r="CU220" s="9"/>
      <c r="CV220" s="9"/>
      <c r="CW220" s="9"/>
      <c r="CX220" s="9"/>
      <c r="CY220" s="9"/>
      <c r="CZ220" s="9"/>
      <c r="DA220" s="9"/>
      <c r="DB220" s="9"/>
      <c r="DC220" s="9"/>
      <c r="DD220" s="9"/>
      <c r="DE220" s="9"/>
      <c r="DF220" s="9"/>
      <c r="DG220" s="9"/>
      <c r="DH220" s="9"/>
      <c r="DI220" s="9"/>
      <c r="DJ220" s="9"/>
    </row>
    <row r="221" spans="1:114" x14ac:dyDescent="0.25">
      <c r="A221" s="17"/>
      <c r="B221" s="9"/>
      <c r="C221" s="9"/>
      <c r="D221" s="9"/>
      <c r="E221" s="9"/>
      <c r="F221" s="9"/>
      <c r="G221" s="20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9"/>
      <c r="BN221" s="9"/>
      <c r="BO221" s="9"/>
      <c r="BP221" s="9"/>
      <c r="BQ221" s="9"/>
      <c r="BR221" s="9"/>
      <c r="BS221" s="9"/>
      <c r="BT221" s="9"/>
      <c r="BU221" s="9"/>
      <c r="BV221" s="9"/>
      <c r="BW221" s="9"/>
      <c r="BX221" s="9"/>
      <c r="BY221" s="9"/>
      <c r="BZ221" s="9"/>
      <c r="CA221" s="9"/>
      <c r="CB221" s="9"/>
      <c r="CC221" s="9"/>
      <c r="CD221" s="9"/>
      <c r="CE221" s="9"/>
      <c r="CF221" s="9"/>
      <c r="CG221" s="9"/>
      <c r="CH221" s="9"/>
      <c r="CI221" s="9"/>
      <c r="CJ221" s="9"/>
      <c r="CK221" s="9"/>
      <c r="CL221" s="9"/>
      <c r="CM221" s="9"/>
      <c r="CN221" s="9"/>
      <c r="CO221" s="9"/>
      <c r="CP221" s="9"/>
      <c r="CQ221" s="9"/>
      <c r="CR221" s="9"/>
      <c r="CS221" s="9"/>
      <c r="CT221" s="9"/>
      <c r="CU221" s="9"/>
      <c r="CV221" s="9"/>
      <c r="CW221" s="9"/>
      <c r="CX221" s="9"/>
      <c r="CY221" s="9"/>
      <c r="CZ221" s="9"/>
      <c r="DA221" s="9"/>
      <c r="DB221" s="9"/>
      <c r="DC221" s="9"/>
      <c r="DD221" s="9"/>
      <c r="DE221" s="9"/>
      <c r="DF221" s="9"/>
      <c r="DG221" s="9"/>
      <c r="DH221" s="9"/>
      <c r="DI221" s="9"/>
      <c r="DJ221" s="9"/>
    </row>
    <row r="222" spans="1:114" x14ac:dyDescent="0.25">
      <c r="A222" s="17"/>
      <c r="B222" s="9"/>
      <c r="C222" s="9"/>
      <c r="D222" s="9"/>
      <c r="E222" s="9"/>
      <c r="F222" s="9"/>
      <c r="G222" s="20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9"/>
      <c r="BN222" s="9"/>
      <c r="BO222" s="9"/>
      <c r="BP222" s="9"/>
      <c r="BQ222" s="9"/>
      <c r="BR222" s="9"/>
      <c r="BS222" s="9"/>
      <c r="BT222" s="9"/>
      <c r="BU222" s="9"/>
      <c r="BV222" s="9"/>
      <c r="BW222" s="9"/>
      <c r="BX222" s="9"/>
      <c r="BY222" s="9"/>
      <c r="BZ222" s="9"/>
      <c r="CA222" s="9"/>
      <c r="CB222" s="9"/>
      <c r="CC222" s="9"/>
      <c r="CD222" s="9"/>
      <c r="CE222" s="9"/>
      <c r="CF222" s="9"/>
      <c r="CG222" s="9"/>
      <c r="CH222" s="9"/>
      <c r="CI222" s="9"/>
      <c r="CJ222" s="9"/>
      <c r="CK222" s="9"/>
      <c r="CL222" s="9"/>
      <c r="CM222" s="9"/>
      <c r="CN222" s="9"/>
      <c r="CO222" s="9"/>
      <c r="CP222" s="9"/>
      <c r="CQ222" s="9"/>
      <c r="CR222" s="9"/>
      <c r="CS222" s="9"/>
      <c r="CT222" s="9"/>
      <c r="CU222" s="9"/>
      <c r="CV222" s="9"/>
      <c r="CW222" s="9"/>
      <c r="CX222" s="9"/>
      <c r="CY222" s="9"/>
      <c r="CZ222" s="9"/>
      <c r="DA222" s="9"/>
      <c r="DB222" s="9"/>
      <c r="DC222" s="9"/>
      <c r="DD222" s="9"/>
      <c r="DE222" s="9"/>
      <c r="DF222" s="9"/>
      <c r="DG222" s="9"/>
      <c r="DH222" s="9"/>
      <c r="DI222" s="9"/>
      <c r="DJ222" s="9"/>
    </row>
    <row r="223" spans="1:114" x14ac:dyDescent="0.25">
      <c r="A223" s="17"/>
      <c r="B223" s="9"/>
      <c r="C223" s="9"/>
      <c r="D223" s="9"/>
      <c r="E223" s="9"/>
      <c r="F223" s="9"/>
      <c r="G223" s="20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9"/>
      <c r="BN223" s="9"/>
      <c r="BO223" s="9"/>
      <c r="BP223" s="9"/>
      <c r="BQ223" s="9"/>
      <c r="BR223" s="9"/>
      <c r="BS223" s="9"/>
      <c r="BT223" s="9"/>
      <c r="BU223" s="9"/>
      <c r="BV223" s="9"/>
      <c r="BW223" s="9"/>
      <c r="BX223" s="9"/>
      <c r="BY223" s="9"/>
      <c r="BZ223" s="9"/>
      <c r="CA223" s="9"/>
      <c r="CB223" s="9"/>
      <c r="CC223" s="9"/>
      <c r="CD223" s="9"/>
      <c r="CE223" s="9"/>
      <c r="CF223" s="9"/>
      <c r="CG223" s="9"/>
      <c r="CH223" s="9"/>
      <c r="CI223" s="9"/>
      <c r="CJ223" s="9"/>
      <c r="CK223" s="9"/>
      <c r="CL223" s="9"/>
      <c r="CM223" s="9"/>
      <c r="CN223" s="9"/>
      <c r="CO223" s="9"/>
      <c r="CP223" s="9"/>
      <c r="CQ223" s="9"/>
      <c r="CR223" s="9"/>
      <c r="CS223" s="9"/>
      <c r="CT223" s="9"/>
      <c r="CU223" s="9"/>
      <c r="CV223" s="9"/>
      <c r="CW223" s="9"/>
      <c r="CX223" s="9"/>
      <c r="CY223" s="9"/>
      <c r="CZ223" s="9"/>
      <c r="DA223" s="9"/>
      <c r="DB223" s="9"/>
      <c r="DC223" s="9"/>
      <c r="DD223" s="9"/>
      <c r="DE223" s="9"/>
      <c r="DF223" s="9"/>
      <c r="DG223" s="9"/>
      <c r="DH223" s="9"/>
      <c r="DI223" s="9"/>
      <c r="DJ223" s="9"/>
    </row>
    <row r="224" spans="1:114" x14ac:dyDescent="0.25">
      <c r="A224" s="17"/>
      <c r="B224" s="9"/>
      <c r="C224" s="9"/>
      <c r="D224" s="9"/>
      <c r="E224" s="9"/>
      <c r="F224" s="9"/>
      <c r="G224" s="20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9"/>
      <c r="BO224" s="9"/>
      <c r="BP224" s="9"/>
      <c r="BQ224" s="9"/>
      <c r="BR224" s="9"/>
      <c r="BS224" s="9"/>
      <c r="BT224" s="9"/>
      <c r="BU224" s="9"/>
      <c r="BV224" s="9"/>
      <c r="BW224" s="9"/>
      <c r="BX224" s="9"/>
      <c r="BY224" s="9"/>
      <c r="BZ224" s="9"/>
      <c r="CA224" s="9"/>
      <c r="CB224" s="9"/>
      <c r="CC224" s="9"/>
      <c r="CD224" s="9"/>
      <c r="CE224" s="9"/>
      <c r="CF224" s="9"/>
      <c r="CG224" s="9"/>
      <c r="CH224" s="9"/>
      <c r="CI224" s="9"/>
      <c r="CJ224" s="9"/>
      <c r="CK224" s="9"/>
      <c r="CL224" s="9"/>
      <c r="CM224" s="9"/>
      <c r="CN224" s="9"/>
      <c r="CO224" s="9"/>
      <c r="CP224" s="9"/>
      <c r="CQ224" s="9"/>
      <c r="CR224" s="9"/>
      <c r="CS224" s="9"/>
      <c r="CT224" s="9"/>
      <c r="CU224" s="9"/>
      <c r="CV224" s="9"/>
      <c r="CW224" s="9"/>
      <c r="CX224" s="9"/>
      <c r="CY224" s="9"/>
      <c r="CZ224" s="9"/>
      <c r="DA224" s="9"/>
      <c r="DB224" s="9"/>
      <c r="DC224" s="9"/>
      <c r="DD224" s="9"/>
      <c r="DE224" s="9"/>
      <c r="DF224" s="9"/>
      <c r="DG224" s="9"/>
      <c r="DH224" s="9"/>
      <c r="DI224" s="9"/>
      <c r="DJ224" s="9"/>
    </row>
    <row r="225" spans="1:114" x14ac:dyDescent="0.25">
      <c r="A225" s="17"/>
      <c r="B225" s="9"/>
      <c r="C225" s="9"/>
      <c r="D225" s="9"/>
      <c r="E225" s="9"/>
      <c r="F225" s="9"/>
      <c r="G225" s="20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9"/>
      <c r="BN225" s="9"/>
      <c r="BO225" s="9"/>
      <c r="BP225" s="9"/>
      <c r="BQ225" s="9"/>
      <c r="BR225" s="9"/>
      <c r="BS225" s="9"/>
      <c r="BT225" s="9"/>
      <c r="BU225" s="9"/>
      <c r="BV225" s="9"/>
      <c r="BW225" s="9"/>
      <c r="BX225" s="9"/>
      <c r="BY225" s="9"/>
      <c r="BZ225" s="9"/>
      <c r="CA225" s="9"/>
      <c r="CB225" s="9"/>
      <c r="CC225" s="9"/>
      <c r="CD225" s="9"/>
      <c r="CE225" s="9"/>
      <c r="CF225" s="9"/>
      <c r="CG225" s="9"/>
      <c r="CH225" s="9"/>
      <c r="CI225" s="9"/>
      <c r="CJ225" s="9"/>
      <c r="CK225" s="9"/>
      <c r="CL225" s="9"/>
      <c r="CM225" s="9"/>
      <c r="CN225" s="9"/>
      <c r="CO225" s="9"/>
      <c r="CP225" s="9"/>
      <c r="CQ225" s="9"/>
      <c r="CR225" s="9"/>
      <c r="CS225" s="9"/>
      <c r="CT225" s="9"/>
      <c r="CU225" s="9"/>
      <c r="CV225" s="9"/>
      <c r="CW225" s="9"/>
      <c r="CX225" s="9"/>
      <c r="CY225" s="9"/>
      <c r="CZ225" s="9"/>
      <c r="DA225" s="9"/>
      <c r="DB225" s="9"/>
      <c r="DC225" s="9"/>
      <c r="DD225" s="9"/>
      <c r="DE225" s="9"/>
      <c r="DF225" s="9"/>
      <c r="DG225" s="9"/>
      <c r="DH225" s="9"/>
      <c r="DI225" s="9"/>
      <c r="DJ225" s="9"/>
    </row>
    <row r="226" spans="1:114" x14ac:dyDescent="0.25">
      <c r="A226" s="17"/>
      <c r="B226" s="9"/>
      <c r="C226" s="9"/>
      <c r="D226" s="9"/>
      <c r="E226" s="9"/>
      <c r="F226" s="9"/>
      <c r="G226" s="20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9"/>
      <c r="BN226" s="9"/>
      <c r="BO226" s="9"/>
      <c r="BP226" s="9"/>
      <c r="BQ226" s="9"/>
      <c r="BR226" s="9"/>
      <c r="BS226" s="9"/>
      <c r="BT226" s="9"/>
      <c r="BU226" s="9"/>
      <c r="BV226" s="9"/>
      <c r="BW226" s="9"/>
      <c r="BX226" s="9"/>
      <c r="BY226" s="9"/>
      <c r="BZ226" s="9"/>
      <c r="CA226" s="9"/>
      <c r="CB226" s="9"/>
      <c r="CC226" s="9"/>
      <c r="CD226" s="9"/>
      <c r="CE226" s="9"/>
      <c r="CF226" s="9"/>
      <c r="CG226" s="9"/>
      <c r="CH226" s="9"/>
      <c r="CI226" s="9"/>
      <c r="CJ226" s="9"/>
      <c r="CK226" s="9"/>
      <c r="CL226" s="9"/>
      <c r="CM226" s="9"/>
      <c r="CN226" s="9"/>
      <c r="CO226" s="9"/>
      <c r="CP226" s="9"/>
      <c r="CQ226" s="9"/>
      <c r="CR226" s="9"/>
      <c r="CS226" s="9"/>
      <c r="CT226" s="9"/>
      <c r="CU226" s="9"/>
      <c r="CV226" s="9"/>
      <c r="CW226" s="9"/>
      <c r="CX226" s="9"/>
      <c r="CY226" s="9"/>
      <c r="CZ226" s="9"/>
      <c r="DA226" s="9"/>
      <c r="DB226" s="9"/>
      <c r="DC226" s="9"/>
      <c r="DD226" s="9"/>
      <c r="DE226" s="9"/>
      <c r="DF226" s="9"/>
      <c r="DG226" s="9"/>
      <c r="DH226" s="9"/>
      <c r="DI226" s="9"/>
      <c r="DJ226" s="9"/>
    </row>
    <row r="227" spans="1:114" x14ac:dyDescent="0.25">
      <c r="A227" s="17"/>
      <c r="B227" s="9"/>
      <c r="C227" s="9"/>
      <c r="D227" s="9"/>
      <c r="E227" s="9"/>
      <c r="F227" s="9"/>
      <c r="G227" s="20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9"/>
      <c r="BN227" s="9"/>
      <c r="BO227" s="9"/>
      <c r="BP227" s="9"/>
      <c r="BQ227" s="9"/>
      <c r="BR227" s="9"/>
      <c r="BS227" s="9"/>
      <c r="BT227" s="9"/>
      <c r="BU227" s="9"/>
      <c r="BV227" s="9"/>
      <c r="BW227" s="9"/>
      <c r="BX227" s="9"/>
      <c r="BY227" s="9"/>
      <c r="BZ227" s="9"/>
      <c r="CA227" s="9"/>
      <c r="CB227" s="9"/>
      <c r="CC227" s="9"/>
      <c r="CD227" s="9"/>
      <c r="CE227" s="9"/>
      <c r="CF227" s="9"/>
      <c r="CG227" s="9"/>
      <c r="CH227" s="9"/>
      <c r="CI227" s="9"/>
      <c r="CJ227" s="9"/>
      <c r="CK227" s="9"/>
      <c r="CL227" s="9"/>
      <c r="CM227" s="9"/>
      <c r="CN227" s="9"/>
      <c r="CO227" s="9"/>
      <c r="CP227" s="9"/>
      <c r="CQ227" s="9"/>
      <c r="CR227" s="9"/>
      <c r="CS227" s="9"/>
      <c r="CT227" s="9"/>
      <c r="CU227" s="9"/>
      <c r="CV227" s="9"/>
      <c r="CW227" s="9"/>
      <c r="CX227" s="9"/>
      <c r="CY227" s="9"/>
      <c r="CZ227" s="9"/>
      <c r="DA227" s="9"/>
      <c r="DB227" s="9"/>
      <c r="DC227" s="9"/>
      <c r="DD227" s="9"/>
      <c r="DE227" s="9"/>
      <c r="DF227" s="9"/>
      <c r="DG227" s="9"/>
      <c r="DH227" s="9"/>
      <c r="DI227" s="9"/>
      <c r="DJ227" s="9"/>
    </row>
    <row r="228" spans="1:114" x14ac:dyDescent="0.25">
      <c r="A228" s="17"/>
      <c r="B228" s="9"/>
      <c r="C228" s="9"/>
      <c r="D228" s="9"/>
      <c r="E228" s="9"/>
      <c r="F228" s="9"/>
      <c r="G228" s="20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9"/>
      <c r="BN228" s="9"/>
      <c r="BO228" s="9"/>
      <c r="BP228" s="9"/>
      <c r="BQ228" s="9"/>
      <c r="BR228" s="9"/>
      <c r="BS228" s="9"/>
      <c r="BT228" s="9"/>
      <c r="BU228" s="9"/>
      <c r="BV228" s="9"/>
      <c r="BW228" s="9"/>
      <c r="BX228" s="9"/>
      <c r="BY228" s="9"/>
      <c r="BZ228" s="9"/>
      <c r="CA228" s="9"/>
      <c r="CB228" s="9"/>
      <c r="CC228" s="9"/>
      <c r="CD228" s="9"/>
      <c r="CE228" s="9"/>
      <c r="CF228" s="9"/>
      <c r="CG228" s="9"/>
      <c r="CH228" s="9"/>
      <c r="CI228" s="9"/>
      <c r="CJ228" s="9"/>
      <c r="CK228" s="9"/>
      <c r="CL228" s="9"/>
      <c r="CM228" s="9"/>
      <c r="CN228" s="9"/>
      <c r="CO228" s="9"/>
      <c r="CP228" s="9"/>
      <c r="CQ228" s="9"/>
      <c r="CR228" s="9"/>
      <c r="CS228" s="9"/>
      <c r="CT228" s="9"/>
      <c r="CU228" s="9"/>
      <c r="CV228" s="9"/>
      <c r="CW228" s="9"/>
      <c r="CX228" s="9"/>
      <c r="CY228" s="9"/>
      <c r="CZ228" s="9"/>
      <c r="DA228" s="9"/>
      <c r="DB228" s="9"/>
      <c r="DC228" s="9"/>
      <c r="DD228" s="9"/>
      <c r="DE228" s="9"/>
      <c r="DF228" s="9"/>
      <c r="DG228" s="9"/>
      <c r="DH228" s="9"/>
      <c r="DI228" s="9"/>
      <c r="DJ228" s="9"/>
    </row>
    <row r="229" spans="1:114" x14ac:dyDescent="0.25">
      <c r="A229" s="17"/>
      <c r="B229" s="9"/>
      <c r="C229" s="9"/>
      <c r="D229" s="9"/>
      <c r="E229" s="9"/>
      <c r="F229" s="9"/>
      <c r="G229" s="20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9"/>
      <c r="BN229" s="9"/>
      <c r="BO229" s="9"/>
      <c r="BP229" s="9"/>
      <c r="BQ229" s="9"/>
      <c r="BR229" s="9"/>
      <c r="BS229" s="9"/>
      <c r="BT229" s="9"/>
      <c r="BU229" s="9"/>
      <c r="BV229" s="9"/>
      <c r="BW229" s="9"/>
      <c r="BX229" s="9"/>
      <c r="BY229" s="9"/>
      <c r="BZ229" s="9"/>
      <c r="CA229" s="9"/>
      <c r="CB229" s="9"/>
      <c r="CC229" s="9"/>
      <c r="CD229" s="9"/>
      <c r="CE229" s="9"/>
      <c r="CF229" s="9"/>
      <c r="CG229" s="9"/>
      <c r="CH229" s="9"/>
      <c r="CI229" s="9"/>
      <c r="CJ229" s="9"/>
      <c r="CK229" s="9"/>
      <c r="CL229" s="9"/>
      <c r="CM229" s="9"/>
      <c r="CN229" s="9"/>
      <c r="CO229" s="9"/>
      <c r="CP229" s="9"/>
      <c r="CQ229" s="9"/>
      <c r="CR229" s="9"/>
      <c r="CS229" s="9"/>
      <c r="CT229" s="9"/>
      <c r="CU229" s="9"/>
      <c r="CV229" s="9"/>
      <c r="CW229" s="9"/>
      <c r="CX229" s="9"/>
      <c r="CY229" s="9"/>
      <c r="CZ229" s="9"/>
      <c r="DA229" s="9"/>
      <c r="DB229" s="9"/>
      <c r="DC229" s="9"/>
      <c r="DD229" s="9"/>
      <c r="DE229" s="9"/>
      <c r="DF229" s="9"/>
      <c r="DG229" s="9"/>
      <c r="DH229" s="9"/>
      <c r="DI229" s="9"/>
      <c r="DJ229" s="9"/>
    </row>
    <row r="230" spans="1:114" x14ac:dyDescent="0.25">
      <c r="A230" s="17"/>
      <c r="B230" s="9"/>
      <c r="C230" s="9"/>
      <c r="D230" s="9"/>
      <c r="E230" s="9"/>
      <c r="F230" s="9"/>
      <c r="G230" s="20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9"/>
      <c r="BN230" s="9"/>
      <c r="BO230" s="9"/>
      <c r="BP230" s="9"/>
      <c r="BQ230" s="9"/>
      <c r="BR230" s="9"/>
      <c r="BS230" s="9"/>
      <c r="BT230" s="9"/>
      <c r="BU230" s="9"/>
      <c r="BV230" s="9"/>
      <c r="BW230" s="9"/>
      <c r="BX230" s="9"/>
      <c r="BY230" s="9"/>
      <c r="BZ230" s="9"/>
      <c r="CA230" s="9"/>
      <c r="CB230" s="9"/>
      <c r="CC230" s="9"/>
      <c r="CD230" s="9"/>
      <c r="CE230" s="9"/>
      <c r="CF230" s="9"/>
      <c r="CG230" s="9"/>
      <c r="CH230" s="9"/>
      <c r="CI230" s="9"/>
      <c r="CJ230" s="9"/>
      <c r="CK230" s="9"/>
      <c r="CL230" s="9"/>
      <c r="CM230" s="9"/>
      <c r="CN230" s="9"/>
      <c r="CO230" s="9"/>
      <c r="CP230" s="9"/>
      <c r="CQ230" s="9"/>
      <c r="CR230" s="9"/>
      <c r="CS230" s="9"/>
      <c r="CT230" s="9"/>
      <c r="CU230" s="9"/>
      <c r="CV230" s="9"/>
      <c r="CW230" s="9"/>
      <c r="CX230" s="9"/>
      <c r="CY230" s="9"/>
      <c r="CZ230" s="9"/>
      <c r="DA230" s="9"/>
      <c r="DB230" s="9"/>
      <c r="DC230" s="9"/>
      <c r="DD230" s="9"/>
      <c r="DE230" s="9"/>
      <c r="DF230" s="9"/>
      <c r="DG230" s="9"/>
      <c r="DH230" s="9"/>
      <c r="DI230" s="9"/>
      <c r="DJ230" s="9"/>
    </row>
    <row r="231" spans="1:114" x14ac:dyDescent="0.25">
      <c r="A231" s="17"/>
      <c r="B231" s="9"/>
      <c r="C231" s="9"/>
      <c r="D231" s="9"/>
      <c r="E231" s="9"/>
      <c r="F231" s="9"/>
      <c r="G231" s="20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9"/>
      <c r="BN231" s="9"/>
      <c r="BO231" s="9"/>
      <c r="BP231" s="9"/>
      <c r="BQ231" s="9"/>
      <c r="BR231" s="9"/>
      <c r="BS231" s="9"/>
      <c r="BT231" s="9"/>
      <c r="BU231" s="9"/>
      <c r="BV231" s="9"/>
      <c r="BW231" s="9"/>
      <c r="BX231" s="9"/>
      <c r="BY231" s="9"/>
      <c r="BZ231" s="9"/>
      <c r="CA231" s="9"/>
      <c r="CB231" s="9"/>
      <c r="CC231" s="9"/>
      <c r="CD231" s="9"/>
      <c r="CE231" s="9"/>
      <c r="CF231" s="9"/>
      <c r="CG231" s="9"/>
      <c r="CH231" s="9"/>
      <c r="CI231" s="9"/>
      <c r="CJ231" s="9"/>
      <c r="CK231" s="9"/>
      <c r="CL231" s="9"/>
      <c r="CM231" s="9"/>
      <c r="CN231" s="9"/>
      <c r="CO231" s="9"/>
      <c r="CP231" s="9"/>
      <c r="CQ231" s="9"/>
      <c r="CR231" s="9"/>
      <c r="CS231" s="9"/>
      <c r="CT231" s="9"/>
      <c r="CU231" s="9"/>
      <c r="CV231" s="9"/>
      <c r="CW231" s="9"/>
      <c r="CX231" s="9"/>
      <c r="CY231" s="9"/>
      <c r="CZ231" s="9"/>
      <c r="DA231" s="9"/>
      <c r="DB231" s="9"/>
      <c r="DC231" s="9"/>
      <c r="DD231" s="9"/>
      <c r="DE231" s="9"/>
      <c r="DF231" s="9"/>
      <c r="DG231" s="9"/>
      <c r="DH231" s="9"/>
      <c r="DI231" s="9"/>
      <c r="DJ231" s="9"/>
    </row>
    <row r="232" spans="1:114" x14ac:dyDescent="0.25">
      <c r="A232" s="17"/>
      <c r="B232" s="9"/>
      <c r="C232" s="9"/>
      <c r="D232" s="9"/>
      <c r="E232" s="9"/>
      <c r="F232" s="9"/>
      <c r="G232" s="20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9"/>
      <c r="BN232" s="9"/>
      <c r="BO232" s="9"/>
      <c r="BP232" s="9"/>
      <c r="BQ232" s="9"/>
      <c r="BR232" s="9"/>
      <c r="BS232" s="9"/>
      <c r="BT232" s="9"/>
      <c r="BU232" s="9"/>
      <c r="BV232" s="9"/>
      <c r="BW232" s="9"/>
      <c r="BX232" s="9"/>
      <c r="BY232" s="9"/>
      <c r="BZ232" s="9"/>
      <c r="CA232" s="9"/>
      <c r="CB232" s="9"/>
      <c r="CC232" s="9"/>
      <c r="CD232" s="9"/>
      <c r="CE232" s="9"/>
      <c r="CF232" s="9"/>
      <c r="CG232" s="9"/>
      <c r="CH232" s="9"/>
      <c r="CI232" s="9"/>
      <c r="CJ232" s="9"/>
      <c r="CK232" s="9"/>
      <c r="CL232" s="9"/>
      <c r="CM232" s="9"/>
      <c r="CN232" s="9"/>
      <c r="CO232" s="9"/>
      <c r="CP232" s="9"/>
      <c r="CQ232" s="9"/>
      <c r="CR232" s="9"/>
      <c r="CS232" s="9"/>
      <c r="CT232" s="9"/>
      <c r="CU232" s="9"/>
      <c r="CV232" s="9"/>
      <c r="CW232" s="9"/>
      <c r="CX232" s="9"/>
      <c r="CY232" s="9"/>
      <c r="CZ232" s="9"/>
      <c r="DA232" s="9"/>
      <c r="DB232" s="9"/>
      <c r="DC232" s="9"/>
      <c r="DD232" s="9"/>
      <c r="DE232" s="9"/>
      <c r="DF232" s="9"/>
      <c r="DG232" s="9"/>
      <c r="DH232" s="9"/>
      <c r="DI232" s="9"/>
      <c r="DJ232" s="9"/>
    </row>
    <row r="233" spans="1:114" x14ac:dyDescent="0.25">
      <c r="A233" s="17"/>
      <c r="B233" s="9"/>
      <c r="C233" s="9"/>
      <c r="D233" s="9"/>
      <c r="E233" s="9"/>
      <c r="F233" s="9"/>
      <c r="G233" s="20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9"/>
      <c r="BN233" s="9"/>
      <c r="BO233" s="9"/>
      <c r="BP233" s="9"/>
      <c r="BQ233" s="9"/>
      <c r="BR233" s="9"/>
      <c r="BS233" s="9"/>
      <c r="BT233" s="9"/>
      <c r="BU233" s="9"/>
      <c r="BV233" s="9"/>
      <c r="BW233" s="9"/>
      <c r="BX233" s="9"/>
      <c r="BY233" s="9"/>
      <c r="BZ233" s="9"/>
      <c r="CA233" s="9"/>
      <c r="CB233" s="9"/>
      <c r="CC233" s="9"/>
      <c r="CD233" s="9"/>
      <c r="CE233" s="9"/>
      <c r="CF233" s="9"/>
      <c r="CG233" s="9"/>
      <c r="CH233" s="9"/>
      <c r="CI233" s="9"/>
      <c r="CJ233" s="9"/>
      <c r="CK233" s="9"/>
      <c r="CL233" s="9"/>
      <c r="CM233" s="9"/>
      <c r="CN233" s="9"/>
      <c r="CO233" s="9"/>
      <c r="CP233" s="9"/>
      <c r="CQ233" s="9"/>
      <c r="CR233" s="9"/>
      <c r="CS233" s="9"/>
      <c r="CT233" s="9"/>
      <c r="CU233" s="9"/>
      <c r="CV233" s="9"/>
      <c r="CW233" s="9"/>
      <c r="CX233" s="9"/>
      <c r="CY233" s="9"/>
      <c r="CZ233" s="9"/>
      <c r="DA233" s="9"/>
      <c r="DB233" s="9"/>
      <c r="DC233" s="9"/>
      <c r="DD233" s="9"/>
      <c r="DE233" s="9"/>
      <c r="DF233" s="9"/>
      <c r="DG233" s="9"/>
      <c r="DH233" s="9"/>
      <c r="DI233" s="9"/>
      <c r="DJ233" s="9"/>
    </row>
    <row r="234" spans="1:114" x14ac:dyDescent="0.25">
      <c r="A234" s="17"/>
      <c r="B234" s="9"/>
      <c r="C234" s="9"/>
      <c r="D234" s="9"/>
      <c r="E234" s="9"/>
      <c r="F234" s="9"/>
      <c r="G234" s="20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9"/>
      <c r="BN234" s="9"/>
      <c r="BO234" s="9"/>
      <c r="BP234" s="9"/>
      <c r="BQ234" s="9"/>
      <c r="BR234" s="9"/>
      <c r="BS234" s="9"/>
      <c r="BT234" s="9"/>
      <c r="BU234" s="9"/>
      <c r="BV234" s="9"/>
      <c r="BW234" s="9"/>
      <c r="BX234" s="9"/>
      <c r="BY234" s="9"/>
      <c r="BZ234" s="9"/>
      <c r="CA234" s="9"/>
      <c r="CB234" s="9"/>
      <c r="CC234" s="9"/>
      <c r="CD234" s="9"/>
      <c r="CE234" s="9"/>
      <c r="CF234" s="9"/>
      <c r="CG234" s="9"/>
      <c r="CH234" s="9"/>
      <c r="CI234" s="9"/>
      <c r="CJ234" s="9"/>
      <c r="CK234" s="9"/>
      <c r="CL234" s="9"/>
      <c r="CM234" s="9"/>
      <c r="CN234" s="9"/>
      <c r="CO234" s="9"/>
      <c r="CP234" s="9"/>
      <c r="CQ234" s="9"/>
      <c r="CR234" s="9"/>
      <c r="CS234" s="9"/>
      <c r="CT234" s="9"/>
      <c r="CU234" s="9"/>
      <c r="CV234" s="9"/>
      <c r="CW234" s="9"/>
      <c r="CX234" s="9"/>
      <c r="CY234" s="9"/>
      <c r="CZ234" s="9"/>
      <c r="DA234" s="9"/>
      <c r="DB234" s="9"/>
      <c r="DC234" s="9"/>
      <c r="DD234" s="9"/>
      <c r="DE234" s="9"/>
      <c r="DF234" s="9"/>
      <c r="DG234" s="9"/>
      <c r="DH234" s="9"/>
      <c r="DI234" s="9"/>
      <c r="DJ234" s="9"/>
    </row>
    <row r="235" spans="1:114" x14ac:dyDescent="0.25">
      <c r="A235" s="17"/>
      <c r="B235" s="9"/>
      <c r="C235" s="9"/>
      <c r="D235" s="9"/>
      <c r="E235" s="9"/>
      <c r="F235" s="9"/>
      <c r="G235" s="20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9"/>
      <c r="BN235" s="9"/>
      <c r="BO235" s="9"/>
      <c r="BP235" s="9"/>
      <c r="BQ235" s="9"/>
      <c r="BR235" s="9"/>
      <c r="BS235" s="9"/>
      <c r="BT235" s="9"/>
      <c r="BU235" s="9"/>
      <c r="BV235" s="9"/>
      <c r="BW235" s="9"/>
      <c r="BX235" s="9"/>
      <c r="BY235" s="9"/>
      <c r="BZ235" s="9"/>
      <c r="CA235" s="9"/>
      <c r="CB235" s="9"/>
      <c r="CC235" s="9"/>
      <c r="CD235" s="9"/>
      <c r="CE235" s="9"/>
      <c r="CF235" s="9"/>
      <c r="CG235" s="9"/>
      <c r="CH235" s="9"/>
      <c r="CI235" s="9"/>
      <c r="CJ235" s="9"/>
      <c r="CK235" s="9"/>
      <c r="CL235" s="9"/>
      <c r="CM235" s="9"/>
      <c r="CN235" s="9"/>
      <c r="CO235" s="9"/>
      <c r="CP235" s="9"/>
      <c r="CQ235" s="9"/>
      <c r="CR235" s="9"/>
      <c r="CS235" s="9"/>
      <c r="CT235" s="9"/>
      <c r="CU235" s="9"/>
      <c r="CV235" s="9"/>
      <c r="CW235" s="9"/>
      <c r="CX235" s="9"/>
      <c r="CY235" s="9"/>
      <c r="CZ235" s="9"/>
      <c r="DA235" s="9"/>
      <c r="DB235" s="9"/>
      <c r="DC235" s="9"/>
      <c r="DD235" s="9"/>
      <c r="DE235" s="9"/>
      <c r="DF235" s="9"/>
      <c r="DG235" s="9"/>
      <c r="DH235" s="9"/>
      <c r="DI235" s="9"/>
      <c r="DJ235" s="9"/>
    </row>
    <row r="236" spans="1:114" x14ac:dyDescent="0.25">
      <c r="A236" s="17"/>
      <c r="B236" s="9"/>
      <c r="C236" s="9"/>
      <c r="D236" s="9"/>
      <c r="E236" s="9"/>
      <c r="F236" s="9"/>
      <c r="G236" s="20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9"/>
      <c r="BN236" s="9"/>
      <c r="BO236" s="9"/>
      <c r="BP236" s="9"/>
      <c r="BQ236" s="9"/>
      <c r="BR236" s="9"/>
      <c r="BS236" s="9"/>
      <c r="BT236" s="9"/>
      <c r="BU236" s="9"/>
      <c r="BV236" s="9"/>
      <c r="BW236" s="9"/>
      <c r="BX236" s="9"/>
      <c r="BY236" s="9"/>
      <c r="BZ236" s="9"/>
      <c r="CA236" s="9"/>
      <c r="CB236" s="9"/>
      <c r="CC236" s="9"/>
      <c r="CD236" s="9"/>
      <c r="CE236" s="9"/>
      <c r="CF236" s="9"/>
      <c r="CG236" s="9"/>
      <c r="CH236" s="9"/>
      <c r="CI236" s="9"/>
      <c r="CJ236" s="9"/>
      <c r="CK236" s="9"/>
      <c r="CL236" s="9"/>
      <c r="CM236" s="9"/>
      <c r="CN236" s="9"/>
      <c r="CO236" s="9"/>
      <c r="CP236" s="9"/>
      <c r="CQ236" s="9"/>
      <c r="CR236" s="9"/>
      <c r="CS236" s="9"/>
      <c r="CT236" s="9"/>
      <c r="CU236" s="9"/>
      <c r="CV236" s="9"/>
      <c r="CW236" s="9"/>
      <c r="CX236" s="9"/>
      <c r="CY236" s="9"/>
      <c r="CZ236" s="9"/>
      <c r="DA236" s="9"/>
      <c r="DB236" s="9"/>
      <c r="DC236" s="9"/>
      <c r="DD236" s="9"/>
      <c r="DE236" s="9"/>
      <c r="DF236" s="9"/>
      <c r="DG236" s="9"/>
      <c r="DH236" s="9"/>
      <c r="DI236" s="9"/>
      <c r="DJ236" s="9"/>
    </row>
    <row r="237" spans="1:114" x14ac:dyDescent="0.25">
      <c r="A237" s="17"/>
      <c r="B237" s="9"/>
      <c r="C237" s="9"/>
      <c r="D237" s="9"/>
      <c r="E237" s="9"/>
      <c r="F237" s="9"/>
      <c r="G237" s="20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9"/>
      <c r="BN237" s="9"/>
      <c r="BO237" s="9"/>
      <c r="BP237" s="9"/>
      <c r="BQ237" s="9"/>
      <c r="BR237" s="9"/>
      <c r="BS237" s="9"/>
      <c r="BT237" s="9"/>
      <c r="BU237" s="9"/>
      <c r="BV237" s="9"/>
      <c r="BW237" s="9"/>
      <c r="BX237" s="9"/>
      <c r="BY237" s="9"/>
      <c r="BZ237" s="9"/>
      <c r="CA237" s="9"/>
      <c r="CB237" s="9"/>
      <c r="CC237" s="9"/>
      <c r="CD237" s="9"/>
      <c r="CE237" s="9"/>
      <c r="CF237" s="9"/>
      <c r="CG237" s="9"/>
      <c r="CH237" s="9"/>
      <c r="CI237" s="9"/>
      <c r="CJ237" s="9"/>
      <c r="CK237" s="9"/>
      <c r="CL237" s="9"/>
      <c r="CM237" s="9"/>
      <c r="CN237" s="9"/>
      <c r="CO237" s="9"/>
      <c r="CP237" s="9"/>
      <c r="CQ237" s="9"/>
      <c r="CR237" s="9"/>
      <c r="CS237" s="9"/>
      <c r="CT237" s="9"/>
      <c r="CU237" s="9"/>
      <c r="CV237" s="9"/>
      <c r="CW237" s="9"/>
      <c r="CX237" s="9"/>
      <c r="CY237" s="9"/>
      <c r="CZ237" s="9"/>
      <c r="DA237" s="9"/>
      <c r="DB237" s="9"/>
      <c r="DC237" s="9"/>
      <c r="DD237" s="9"/>
      <c r="DE237" s="9"/>
      <c r="DF237" s="9"/>
      <c r="DG237" s="9"/>
      <c r="DH237" s="9"/>
      <c r="DI237" s="9"/>
      <c r="DJ237" s="9"/>
    </row>
    <row r="238" spans="1:114" x14ac:dyDescent="0.25">
      <c r="A238" s="17"/>
      <c r="B238" s="9"/>
      <c r="C238" s="9"/>
      <c r="D238" s="9"/>
      <c r="E238" s="9"/>
      <c r="F238" s="9"/>
      <c r="G238" s="20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9"/>
      <c r="BN238" s="9"/>
      <c r="BO238" s="9"/>
      <c r="BP238" s="9"/>
      <c r="BQ238" s="9"/>
      <c r="BR238" s="9"/>
      <c r="BS238" s="9"/>
      <c r="BT238" s="9"/>
      <c r="BU238" s="9"/>
      <c r="BV238" s="9"/>
      <c r="BW238" s="9"/>
      <c r="BX238" s="9"/>
      <c r="BY238" s="9"/>
      <c r="BZ238" s="9"/>
      <c r="CA238" s="9"/>
      <c r="CB238" s="9"/>
      <c r="CC238" s="9"/>
      <c r="CD238" s="9"/>
      <c r="CE238" s="9"/>
      <c r="CF238" s="9"/>
      <c r="CG238" s="9"/>
      <c r="CH238" s="9"/>
      <c r="CI238" s="9"/>
      <c r="CJ238" s="9"/>
      <c r="CK238" s="9"/>
      <c r="CL238" s="9"/>
      <c r="CM238" s="9"/>
      <c r="CN238" s="9"/>
      <c r="CO238" s="9"/>
      <c r="CP238" s="9"/>
      <c r="CQ238" s="9"/>
      <c r="CR238" s="9"/>
      <c r="CS238" s="9"/>
      <c r="CT238" s="9"/>
      <c r="CU238" s="9"/>
      <c r="CV238" s="9"/>
      <c r="CW238" s="9"/>
      <c r="CX238" s="9"/>
      <c r="CY238" s="9"/>
      <c r="CZ238" s="9"/>
      <c r="DA238" s="9"/>
      <c r="DB238" s="9"/>
      <c r="DC238" s="9"/>
      <c r="DD238" s="9"/>
      <c r="DE238" s="9"/>
      <c r="DF238" s="9"/>
      <c r="DG238" s="9"/>
      <c r="DH238" s="9"/>
      <c r="DI238" s="9"/>
      <c r="DJ238" s="9"/>
    </row>
    <row r="239" spans="1:114" x14ac:dyDescent="0.25">
      <c r="A239" s="17"/>
      <c r="B239" s="9"/>
      <c r="C239" s="9"/>
      <c r="D239" s="9"/>
      <c r="E239" s="9"/>
      <c r="F239" s="9"/>
      <c r="G239" s="20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9"/>
      <c r="BN239" s="9"/>
      <c r="BO239" s="9"/>
      <c r="BP239" s="9"/>
      <c r="BQ239" s="9"/>
      <c r="BR239" s="9"/>
      <c r="BS239" s="9"/>
      <c r="BT239" s="9"/>
      <c r="BU239" s="9"/>
      <c r="BV239" s="9"/>
      <c r="BW239" s="9"/>
      <c r="BX239" s="9"/>
      <c r="BY239" s="9"/>
      <c r="BZ239" s="9"/>
      <c r="CA239" s="9"/>
      <c r="CB239" s="9"/>
      <c r="CC239" s="9"/>
      <c r="CD239" s="9"/>
      <c r="CE239" s="9"/>
      <c r="CF239" s="9"/>
      <c r="CG239" s="9"/>
      <c r="CH239" s="9"/>
      <c r="CI239" s="9"/>
      <c r="CJ239" s="9"/>
      <c r="CK239" s="9"/>
      <c r="CL239" s="9"/>
      <c r="CM239" s="9"/>
      <c r="CN239" s="9"/>
      <c r="CO239" s="9"/>
      <c r="CP239" s="9"/>
      <c r="CQ239" s="9"/>
      <c r="CR239" s="9"/>
      <c r="CS239" s="9"/>
      <c r="CT239" s="9"/>
      <c r="CU239" s="9"/>
      <c r="CV239" s="9"/>
      <c r="CW239" s="9"/>
      <c r="CX239" s="9"/>
      <c r="CY239" s="9"/>
      <c r="CZ239" s="9"/>
      <c r="DA239" s="9"/>
      <c r="DB239" s="9"/>
      <c r="DC239" s="9"/>
      <c r="DD239" s="9"/>
      <c r="DE239" s="9"/>
      <c r="DF239" s="9"/>
      <c r="DG239" s="9"/>
      <c r="DH239" s="9"/>
      <c r="DI239" s="9"/>
      <c r="DJ239" s="9"/>
    </row>
    <row r="240" spans="1:114" x14ac:dyDescent="0.25">
      <c r="A240" s="17"/>
      <c r="B240" s="9"/>
      <c r="C240" s="9"/>
      <c r="D240" s="9"/>
      <c r="E240" s="9"/>
      <c r="F240" s="9"/>
      <c r="G240" s="20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9"/>
      <c r="BN240" s="9"/>
      <c r="BO240" s="9"/>
      <c r="BP240" s="9"/>
      <c r="BQ240" s="9"/>
      <c r="BR240" s="9"/>
      <c r="BS240" s="9"/>
      <c r="BT240" s="9"/>
      <c r="BU240" s="9"/>
      <c r="BV240" s="9"/>
      <c r="BW240" s="9"/>
      <c r="BX240" s="9"/>
      <c r="BY240" s="9"/>
      <c r="BZ240" s="9"/>
      <c r="CA240" s="9"/>
      <c r="CB240" s="9"/>
      <c r="CC240" s="9"/>
      <c r="CD240" s="9"/>
      <c r="CE240" s="9"/>
      <c r="CF240" s="9"/>
      <c r="CG240" s="9"/>
      <c r="CH240" s="9"/>
      <c r="CI240" s="9"/>
      <c r="CJ240" s="9"/>
      <c r="CK240" s="9"/>
      <c r="CL240" s="9"/>
      <c r="CM240" s="9"/>
      <c r="CN240" s="9"/>
      <c r="CO240" s="9"/>
      <c r="CP240" s="9"/>
      <c r="CQ240" s="9"/>
      <c r="CR240" s="9"/>
      <c r="CS240" s="9"/>
      <c r="CT240" s="9"/>
      <c r="CU240" s="9"/>
      <c r="CV240" s="9"/>
      <c r="CW240" s="9"/>
      <c r="CX240" s="9"/>
      <c r="CY240" s="9"/>
      <c r="CZ240" s="9"/>
      <c r="DA240" s="9"/>
      <c r="DB240" s="9"/>
      <c r="DC240" s="9"/>
      <c r="DD240" s="9"/>
      <c r="DE240" s="9"/>
      <c r="DF240" s="9"/>
      <c r="DG240" s="9"/>
      <c r="DH240" s="9"/>
      <c r="DI240" s="9"/>
      <c r="DJ240" s="9"/>
    </row>
    <row r="241" spans="1:114" x14ac:dyDescent="0.25">
      <c r="A241" s="17"/>
      <c r="B241" s="9"/>
      <c r="C241" s="9"/>
      <c r="D241" s="9"/>
      <c r="E241" s="9"/>
      <c r="F241" s="9"/>
      <c r="G241" s="20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9"/>
      <c r="BN241" s="9"/>
      <c r="BO241" s="9"/>
      <c r="BP241" s="9"/>
      <c r="BQ241" s="9"/>
      <c r="BR241" s="9"/>
      <c r="BS241" s="9"/>
      <c r="BT241" s="9"/>
      <c r="BU241" s="9"/>
      <c r="BV241" s="9"/>
      <c r="BW241" s="9"/>
      <c r="BX241" s="9"/>
      <c r="BY241" s="9"/>
      <c r="BZ241" s="9"/>
      <c r="CA241" s="9"/>
      <c r="CB241" s="9"/>
      <c r="CC241" s="9"/>
      <c r="CD241" s="9"/>
      <c r="CE241" s="9"/>
      <c r="CF241" s="9"/>
      <c r="CG241" s="9"/>
      <c r="CH241" s="9"/>
      <c r="CI241" s="9"/>
      <c r="CJ241" s="9"/>
      <c r="CK241" s="9"/>
      <c r="CL241" s="9"/>
      <c r="CM241" s="9"/>
      <c r="CN241" s="9"/>
      <c r="CO241" s="9"/>
      <c r="CP241" s="9"/>
      <c r="CQ241" s="9"/>
      <c r="CR241" s="9"/>
      <c r="CS241" s="9"/>
      <c r="CT241" s="9"/>
      <c r="CU241" s="9"/>
      <c r="CV241" s="9"/>
      <c r="CW241" s="9"/>
      <c r="CX241" s="9"/>
      <c r="CY241" s="9"/>
      <c r="CZ241" s="9"/>
      <c r="DA241" s="9"/>
      <c r="DB241" s="9"/>
      <c r="DC241" s="9"/>
      <c r="DD241" s="9"/>
      <c r="DE241" s="9"/>
      <c r="DF241" s="9"/>
      <c r="DG241" s="9"/>
      <c r="DH241" s="9"/>
      <c r="DI241" s="9"/>
      <c r="DJ241" s="9"/>
    </row>
    <row r="242" spans="1:114" x14ac:dyDescent="0.25">
      <c r="A242" s="17"/>
      <c r="B242" s="9"/>
      <c r="C242" s="9"/>
      <c r="D242" s="9"/>
      <c r="E242" s="9"/>
      <c r="F242" s="9"/>
      <c r="G242" s="20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9"/>
      <c r="BN242" s="9"/>
      <c r="BO242" s="9"/>
      <c r="BP242" s="9"/>
      <c r="BQ242" s="9"/>
      <c r="BR242" s="9"/>
      <c r="BS242" s="9"/>
      <c r="BT242" s="9"/>
      <c r="BU242" s="9"/>
      <c r="BV242" s="9"/>
      <c r="BW242" s="9"/>
      <c r="BX242" s="9"/>
      <c r="BY242" s="9"/>
      <c r="BZ242" s="9"/>
      <c r="CA242" s="9"/>
      <c r="CB242" s="9"/>
      <c r="CC242" s="9"/>
      <c r="CD242" s="9"/>
      <c r="CE242" s="9"/>
      <c r="CF242" s="9"/>
      <c r="CG242" s="9"/>
      <c r="CH242" s="9"/>
      <c r="CI242" s="9"/>
      <c r="CJ242" s="9"/>
      <c r="CK242" s="9"/>
      <c r="CL242" s="9"/>
      <c r="CM242" s="9"/>
      <c r="CN242" s="9"/>
      <c r="CO242" s="9"/>
      <c r="CP242" s="9"/>
      <c r="CQ242" s="9"/>
      <c r="CR242" s="9"/>
      <c r="CS242" s="9"/>
      <c r="CT242" s="9"/>
      <c r="CU242" s="9"/>
      <c r="CV242" s="9"/>
      <c r="CW242" s="9"/>
      <c r="CX242" s="9"/>
      <c r="CY242" s="9"/>
      <c r="CZ242" s="9"/>
      <c r="DA242" s="9"/>
      <c r="DB242" s="9"/>
      <c r="DC242" s="9"/>
      <c r="DD242" s="9"/>
      <c r="DE242" s="9"/>
      <c r="DF242" s="9"/>
      <c r="DG242" s="9"/>
      <c r="DH242" s="9"/>
      <c r="DI242" s="9"/>
      <c r="DJ242" s="9"/>
    </row>
    <row r="243" spans="1:114" x14ac:dyDescent="0.25">
      <c r="A243" s="17"/>
      <c r="B243" s="9"/>
      <c r="C243" s="9"/>
      <c r="D243" s="9"/>
      <c r="E243" s="9"/>
      <c r="F243" s="9"/>
      <c r="G243" s="20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9"/>
      <c r="BN243" s="9"/>
      <c r="BO243" s="9"/>
      <c r="BP243" s="9"/>
      <c r="BQ243" s="9"/>
      <c r="BR243" s="9"/>
      <c r="BS243" s="9"/>
      <c r="BT243" s="9"/>
      <c r="BU243" s="9"/>
      <c r="BV243" s="9"/>
      <c r="BW243" s="9"/>
      <c r="BX243" s="9"/>
      <c r="BY243" s="9"/>
      <c r="BZ243" s="9"/>
      <c r="CA243" s="9"/>
      <c r="CB243" s="9"/>
      <c r="CC243" s="9"/>
      <c r="CD243" s="9"/>
      <c r="CE243" s="9"/>
      <c r="CF243" s="9"/>
      <c r="CG243" s="9"/>
      <c r="CH243" s="9"/>
      <c r="CI243" s="9"/>
      <c r="CJ243" s="9"/>
      <c r="CK243" s="9"/>
      <c r="CL243" s="9"/>
      <c r="CM243" s="9"/>
      <c r="CN243" s="9"/>
      <c r="CO243" s="9"/>
      <c r="CP243" s="9"/>
      <c r="CQ243" s="9"/>
      <c r="CR243" s="9"/>
      <c r="CS243" s="9"/>
      <c r="CT243" s="9"/>
      <c r="CU243" s="9"/>
      <c r="CV243" s="9"/>
      <c r="CW243" s="9"/>
      <c r="CX243" s="9"/>
      <c r="CY243" s="9"/>
      <c r="CZ243" s="9"/>
      <c r="DA243" s="9"/>
      <c r="DB243" s="9"/>
      <c r="DC243" s="9"/>
      <c r="DD243" s="9"/>
      <c r="DE243" s="9"/>
      <c r="DF243" s="9"/>
      <c r="DG243" s="9"/>
      <c r="DH243" s="9"/>
      <c r="DI243" s="9"/>
      <c r="DJ243" s="9"/>
    </row>
    <row r="244" spans="1:114" x14ac:dyDescent="0.25">
      <c r="A244" s="17"/>
      <c r="B244" s="9"/>
      <c r="C244" s="9"/>
      <c r="D244" s="9"/>
      <c r="E244" s="9"/>
      <c r="F244" s="9"/>
      <c r="G244" s="20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9"/>
      <c r="BN244" s="9"/>
      <c r="BO244" s="9"/>
      <c r="BP244" s="9"/>
      <c r="BQ244" s="9"/>
      <c r="BR244" s="9"/>
      <c r="BS244" s="9"/>
      <c r="BT244" s="9"/>
      <c r="BU244" s="9"/>
      <c r="BV244" s="9"/>
      <c r="BW244" s="9"/>
      <c r="BX244" s="9"/>
      <c r="BY244" s="9"/>
      <c r="BZ244" s="9"/>
      <c r="CA244" s="9"/>
      <c r="CB244" s="9"/>
      <c r="CC244" s="9"/>
      <c r="CD244" s="9"/>
      <c r="CE244" s="9"/>
      <c r="CF244" s="9"/>
      <c r="CG244" s="9"/>
      <c r="CH244" s="9"/>
      <c r="CI244" s="9"/>
      <c r="CJ244" s="9"/>
      <c r="CK244" s="9"/>
      <c r="CL244" s="9"/>
      <c r="CM244" s="9"/>
      <c r="CN244" s="9"/>
      <c r="CO244" s="9"/>
      <c r="CP244" s="9"/>
      <c r="CQ244" s="9"/>
      <c r="CR244" s="9"/>
      <c r="CS244" s="9"/>
      <c r="CT244" s="9"/>
      <c r="CU244" s="9"/>
      <c r="CV244" s="9"/>
      <c r="CW244" s="9"/>
      <c r="CX244" s="9"/>
      <c r="CY244" s="9"/>
      <c r="CZ244" s="9"/>
      <c r="DA244" s="9"/>
      <c r="DB244" s="9"/>
      <c r="DC244" s="9"/>
      <c r="DD244" s="9"/>
      <c r="DE244" s="9"/>
      <c r="DF244" s="9"/>
      <c r="DG244" s="9"/>
      <c r="DH244" s="9"/>
      <c r="DI244" s="9"/>
      <c r="DJ244" s="9"/>
    </row>
    <row r="245" spans="1:114" x14ac:dyDescent="0.25">
      <c r="A245" s="17"/>
      <c r="B245" s="9"/>
      <c r="C245" s="9"/>
      <c r="D245" s="9"/>
      <c r="E245" s="9"/>
      <c r="F245" s="9"/>
      <c r="G245" s="20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9"/>
      <c r="BN245" s="9"/>
      <c r="BO245" s="9"/>
      <c r="BP245" s="9"/>
      <c r="BQ245" s="9"/>
      <c r="BR245" s="9"/>
      <c r="BS245" s="9"/>
      <c r="BT245" s="9"/>
      <c r="BU245" s="9"/>
      <c r="BV245" s="9"/>
      <c r="BW245" s="9"/>
      <c r="BX245" s="9"/>
      <c r="BY245" s="9"/>
      <c r="BZ245" s="9"/>
      <c r="CA245" s="9"/>
      <c r="CB245" s="9"/>
      <c r="CC245" s="9"/>
      <c r="CD245" s="9"/>
      <c r="CE245" s="9"/>
      <c r="CF245" s="9"/>
      <c r="CG245" s="9"/>
      <c r="CH245" s="9"/>
      <c r="CI245" s="9"/>
      <c r="CJ245" s="9"/>
      <c r="CK245" s="9"/>
      <c r="CL245" s="9"/>
      <c r="CM245" s="9"/>
      <c r="CN245" s="9"/>
      <c r="CO245" s="9"/>
      <c r="CP245" s="9"/>
      <c r="CQ245" s="9"/>
      <c r="CR245" s="9"/>
      <c r="CS245" s="9"/>
      <c r="CT245" s="9"/>
      <c r="CU245" s="9"/>
      <c r="CV245" s="9"/>
      <c r="CW245" s="9"/>
      <c r="CX245" s="9"/>
      <c r="CY245" s="9"/>
      <c r="CZ245" s="9"/>
      <c r="DA245" s="9"/>
      <c r="DB245" s="9"/>
      <c r="DC245" s="9"/>
      <c r="DD245" s="9"/>
      <c r="DE245" s="9"/>
      <c r="DF245" s="9"/>
      <c r="DG245" s="9"/>
      <c r="DH245" s="9"/>
      <c r="DI245" s="9"/>
      <c r="DJ245" s="9"/>
    </row>
    <row r="246" spans="1:114" x14ac:dyDescent="0.25">
      <c r="A246" s="17"/>
      <c r="B246" s="9"/>
      <c r="C246" s="9"/>
      <c r="D246" s="9"/>
      <c r="E246" s="9"/>
      <c r="F246" s="9"/>
      <c r="G246" s="20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9"/>
      <c r="BN246" s="9"/>
      <c r="BO246" s="9"/>
      <c r="BP246" s="9"/>
      <c r="BQ246" s="9"/>
      <c r="BR246" s="9"/>
      <c r="BS246" s="9"/>
      <c r="BT246" s="9"/>
      <c r="BU246" s="9"/>
      <c r="BV246" s="9"/>
      <c r="BW246" s="9"/>
      <c r="BX246" s="9"/>
      <c r="BY246" s="9"/>
      <c r="BZ246" s="9"/>
      <c r="CA246" s="9"/>
      <c r="CB246" s="9"/>
      <c r="CC246" s="9"/>
      <c r="CD246" s="9"/>
      <c r="CE246" s="9"/>
      <c r="CF246" s="9"/>
      <c r="CG246" s="9"/>
      <c r="CH246" s="9"/>
      <c r="CI246" s="9"/>
      <c r="CJ246" s="9"/>
      <c r="CK246" s="9"/>
      <c r="CL246" s="9"/>
      <c r="CM246" s="9"/>
      <c r="CN246" s="9"/>
      <c r="CO246" s="9"/>
      <c r="CP246" s="9"/>
      <c r="CQ246" s="9"/>
      <c r="CR246" s="9"/>
      <c r="CS246" s="9"/>
      <c r="CT246" s="9"/>
      <c r="CU246" s="9"/>
      <c r="CV246" s="9"/>
      <c r="CW246" s="9"/>
      <c r="CX246" s="9"/>
      <c r="CY246" s="9"/>
      <c r="CZ246" s="9"/>
      <c r="DA246" s="9"/>
      <c r="DB246" s="9"/>
      <c r="DC246" s="9"/>
      <c r="DD246" s="9"/>
      <c r="DE246" s="9"/>
      <c r="DF246" s="9"/>
      <c r="DG246" s="9"/>
      <c r="DH246" s="9"/>
      <c r="DI246" s="9"/>
      <c r="DJ246" s="9"/>
    </row>
    <row r="247" spans="1:114" x14ac:dyDescent="0.25">
      <c r="A247" s="17"/>
      <c r="B247" s="9"/>
      <c r="C247" s="9"/>
      <c r="D247" s="9"/>
      <c r="E247" s="9"/>
      <c r="F247" s="9"/>
      <c r="G247" s="20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9"/>
      <c r="BN247" s="9"/>
      <c r="BO247" s="9"/>
      <c r="BP247" s="9"/>
      <c r="BQ247" s="9"/>
      <c r="BR247" s="9"/>
      <c r="BS247" s="9"/>
      <c r="BT247" s="9"/>
      <c r="BU247" s="9"/>
      <c r="BV247" s="9"/>
      <c r="BW247" s="9"/>
      <c r="BX247" s="9"/>
      <c r="BY247" s="9"/>
      <c r="BZ247" s="9"/>
      <c r="CA247" s="9"/>
      <c r="CB247" s="9"/>
      <c r="CC247" s="9"/>
      <c r="CD247" s="9"/>
      <c r="CE247" s="9"/>
      <c r="CF247" s="9"/>
      <c r="CG247" s="9"/>
      <c r="CH247" s="9"/>
      <c r="CI247" s="9"/>
      <c r="CJ247" s="9"/>
      <c r="CK247" s="9"/>
      <c r="CL247" s="9"/>
      <c r="CM247" s="9"/>
      <c r="CN247" s="9"/>
      <c r="CO247" s="9"/>
      <c r="CP247" s="9"/>
      <c r="CQ247" s="9"/>
      <c r="CR247" s="9"/>
      <c r="CS247" s="9"/>
      <c r="CT247" s="9"/>
      <c r="CU247" s="9"/>
      <c r="CV247" s="9"/>
      <c r="CW247" s="9"/>
      <c r="CX247" s="9"/>
      <c r="CY247" s="9"/>
      <c r="CZ247" s="9"/>
      <c r="DA247" s="9"/>
      <c r="DB247" s="9"/>
      <c r="DC247" s="9"/>
      <c r="DD247" s="9"/>
      <c r="DE247" s="9"/>
      <c r="DF247" s="9"/>
      <c r="DG247" s="9"/>
      <c r="DH247" s="9"/>
      <c r="DI247" s="9"/>
      <c r="DJ247" s="9"/>
    </row>
    <row r="248" spans="1:114" x14ac:dyDescent="0.25">
      <c r="A248" s="17"/>
      <c r="B248" s="9"/>
      <c r="C248" s="9"/>
      <c r="D248" s="9"/>
      <c r="E248" s="9"/>
      <c r="F248" s="9"/>
      <c r="G248" s="20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9"/>
      <c r="BN248" s="9"/>
      <c r="BO248" s="9"/>
      <c r="BP248" s="9"/>
      <c r="BQ248" s="9"/>
      <c r="BR248" s="9"/>
      <c r="BS248" s="9"/>
      <c r="BT248" s="9"/>
      <c r="BU248" s="9"/>
      <c r="BV248" s="9"/>
      <c r="BW248" s="9"/>
      <c r="BX248" s="9"/>
      <c r="BY248" s="9"/>
      <c r="BZ248" s="9"/>
      <c r="CA248" s="9"/>
      <c r="CB248" s="9"/>
      <c r="CC248" s="9"/>
      <c r="CD248" s="9"/>
      <c r="CE248" s="9"/>
      <c r="CF248" s="9"/>
      <c r="CG248" s="9"/>
      <c r="CH248" s="9"/>
      <c r="CI248" s="9"/>
      <c r="CJ248" s="9"/>
      <c r="CK248" s="9"/>
      <c r="CL248" s="9"/>
      <c r="CM248" s="9"/>
      <c r="CN248" s="9"/>
      <c r="CO248" s="9"/>
      <c r="CP248" s="9"/>
      <c r="CQ248" s="9"/>
      <c r="CR248" s="9"/>
      <c r="CS248" s="9"/>
      <c r="CT248" s="9"/>
      <c r="CU248" s="9"/>
      <c r="CV248" s="9"/>
      <c r="CW248" s="9"/>
      <c r="CX248" s="9"/>
      <c r="CY248" s="9"/>
      <c r="CZ248" s="9"/>
      <c r="DA248" s="9"/>
      <c r="DB248" s="9"/>
      <c r="DC248" s="9"/>
      <c r="DD248" s="9"/>
      <c r="DE248" s="9"/>
      <c r="DF248" s="9"/>
      <c r="DG248" s="9"/>
      <c r="DH248" s="9"/>
      <c r="DI248" s="9"/>
      <c r="DJ248" s="9"/>
    </row>
    <row r="249" spans="1:114" x14ac:dyDescent="0.25">
      <c r="A249" s="17"/>
      <c r="B249" s="9"/>
      <c r="C249" s="9"/>
      <c r="D249" s="9"/>
      <c r="E249" s="9"/>
      <c r="F249" s="9"/>
      <c r="G249" s="20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9"/>
      <c r="BN249" s="9"/>
      <c r="BO249" s="9"/>
      <c r="BP249" s="9"/>
      <c r="BQ249" s="9"/>
      <c r="BR249" s="9"/>
      <c r="BS249" s="9"/>
      <c r="BT249" s="9"/>
      <c r="BU249" s="9"/>
      <c r="BV249" s="9"/>
      <c r="BW249" s="9"/>
      <c r="BX249" s="9"/>
      <c r="BY249" s="9"/>
      <c r="BZ249" s="9"/>
      <c r="CA249" s="9"/>
      <c r="CB249" s="9"/>
      <c r="CC249" s="9"/>
      <c r="CD249" s="9"/>
      <c r="CE249" s="9"/>
      <c r="CF249" s="9"/>
      <c r="CG249" s="9"/>
      <c r="CH249" s="9"/>
      <c r="CI249" s="9"/>
      <c r="CJ249" s="9"/>
      <c r="CK249" s="9"/>
      <c r="CL249" s="9"/>
      <c r="CM249" s="9"/>
      <c r="CN249" s="9"/>
      <c r="CO249" s="9"/>
      <c r="CP249" s="9"/>
      <c r="CQ249" s="9"/>
      <c r="CR249" s="9"/>
      <c r="CS249" s="9"/>
      <c r="CT249" s="9"/>
      <c r="CU249" s="9"/>
      <c r="CV249" s="9"/>
      <c r="CW249" s="9"/>
      <c r="CX249" s="9"/>
      <c r="CY249" s="9"/>
      <c r="CZ249" s="9"/>
      <c r="DA249" s="9"/>
      <c r="DB249" s="9"/>
      <c r="DC249" s="9"/>
      <c r="DD249" s="9"/>
      <c r="DE249" s="9"/>
      <c r="DF249" s="9"/>
      <c r="DG249" s="9"/>
      <c r="DH249" s="9"/>
      <c r="DI249" s="9"/>
      <c r="DJ249" s="9"/>
    </row>
    <row r="250" spans="1:114" x14ac:dyDescent="0.25">
      <c r="A250" s="17"/>
      <c r="B250" s="9"/>
      <c r="C250" s="9"/>
      <c r="D250" s="9"/>
      <c r="E250" s="9"/>
      <c r="F250" s="9"/>
      <c r="G250" s="20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9"/>
      <c r="BN250" s="9"/>
      <c r="BO250" s="9"/>
      <c r="BP250" s="9"/>
      <c r="BQ250" s="9"/>
      <c r="BR250" s="9"/>
      <c r="BS250" s="9"/>
      <c r="BT250" s="9"/>
      <c r="BU250" s="9"/>
      <c r="BV250" s="9"/>
      <c r="BW250" s="9"/>
      <c r="BX250" s="9"/>
      <c r="BY250" s="9"/>
      <c r="BZ250" s="9"/>
      <c r="CA250" s="9"/>
      <c r="CB250" s="9"/>
      <c r="CC250" s="9"/>
      <c r="CD250" s="9"/>
      <c r="CE250" s="9"/>
      <c r="CF250" s="9"/>
      <c r="CG250" s="9"/>
      <c r="CH250" s="9"/>
      <c r="CI250" s="9"/>
      <c r="CJ250" s="9"/>
      <c r="CK250" s="9"/>
      <c r="CL250" s="9"/>
      <c r="CM250" s="9"/>
      <c r="CN250" s="9"/>
      <c r="CO250" s="9"/>
      <c r="CP250" s="9"/>
      <c r="CQ250" s="9"/>
      <c r="CR250" s="9"/>
      <c r="CS250" s="9"/>
      <c r="CT250" s="9"/>
      <c r="CU250" s="9"/>
      <c r="CV250" s="9"/>
      <c r="CW250" s="9"/>
      <c r="CX250" s="9"/>
      <c r="CY250" s="9"/>
      <c r="CZ250" s="9"/>
      <c r="DA250" s="9"/>
      <c r="DB250" s="9"/>
      <c r="DC250" s="9"/>
      <c r="DD250" s="9"/>
      <c r="DE250" s="9"/>
      <c r="DF250" s="9"/>
      <c r="DG250" s="9"/>
      <c r="DH250" s="9"/>
      <c r="DI250" s="9"/>
      <c r="DJ250" s="9"/>
    </row>
    <row r="251" spans="1:114" x14ac:dyDescent="0.25">
      <c r="A251" s="17"/>
      <c r="B251" s="9"/>
      <c r="C251" s="9"/>
      <c r="D251" s="9"/>
      <c r="E251" s="9"/>
      <c r="F251" s="9"/>
      <c r="G251" s="20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9"/>
      <c r="BN251" s="9"/>
      <c r="BO251" s="9"/>
      <c r="BP251" s="9"/>
      <c r="BQ251" s="9"/>
      <c r="BR251" s="9"/>
      <c r="BS251" s="9"/>
      <c r="BT251" s="9"/>
      <c r="BU251" s="9"/>
      <c r="BV251" s="9"/>
      <c r="BW251" s="9"/>
      <c r="BX251" s="9"/>
      <c r="BY251" s="9"/>
      <c r="BZ251" s="9"/>
      <c r="CA251" s="9"/>
      <c r="CB251" s="9"/>
      <c r="CC251" s="9"/>
      <c r="CD251" s="9"/>
      <c r="CE251" s="9"/>
      <c r="CF251" s="9"/>
      <c r="CG251" s="9"/>
      <c r="CH251" s="9"/>
      <c r="CI251" s="9"/>
      <c r="CJ251" s="9"/>
      <c r="CK251" s="9"/>
      <c r="CL251" s="9"/>
      <c r="CM251" s="9"/>
      <c r="CN251" s="9"/>
      <c r="CO251" s="9"/>
      <c r="CP251" s="9"/>
      <c r="CQ251" s="9"/>
      <c r="CR251" s="9"/>
      <c r="CS251" s="9"/>
      <c r="CT251" s="9"/>
      <c r="CU251" s="9"/>
      <c r="CV251" s="9"/>
      <c r="CW251" s="9"/>
      <c r="CX251" s="9"/>
      <c r="CY251" s="9"/>
      <c r="CZ251" s="9"/>
      <c r="DA251" s="9"/>
      <c r="DB251" s="9"/>
      <c r="DC251" s="9"/>
      <c r="DD251" s="9"/>
      <c r="DE251" s="9"/>
      <c r="DF251" s="9"/>
      <c r="DG251" s="9"/>
      <c r="DH251" s="9"/>
      <c r="DI251" s="9"/>
      <c r="DJ251" s="9"/>
    </row>
    <row r="252" spans="1:114" x14ac:dyDescent="0.25">
      <c r="A252" s="17"/>
      <c r="B252" s="9"/>
      <c r="C252" s="9"/>
      <c r="D252" s="9"/>
      <c r="E252" s="9"/>
      <c r="F252" s="9"/>
      <c r="G252" s="20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  <c r="BL252" s="9"/>
      <c r="BM252" s="9"/>
      <c r="BN252" s="9"/>
      <c r="BO252" s="9"/>
      <c r="BP252" s="9"/>
      <c r="BQ252" s="9"/>
      <c r="BR252" s="9"/>
      <c r="BS252" s="9"/>
      <c r="BT252" s="9"/>
      <c r="BU252" s="9"/>
      <c r="BV252" s="9"/>
      <c r="BW252" s="9"/>
      <c r="BX252" s="9"/>
      <c r="BY252" s="9"/>
      <c r="BZ252" s="9"/>
      <c r="CA252" s="9"/>
      <c r="CB252" s="9"/>
      <c r="CC252" s="9"/>
      <c r="CD252" s="9"/>
      <c r="CE252" s="9"/>
      <c r="CF252" s="9"/>
      <c r="CG252" s="9"/>
      <c r="CH252" s="9"/>
      <c r="CI252" s="9"/>
      <c r="CJ252" s="9"/>
      <c r="CK252" s="9"/>
      <c r="CL252" s="9"/>
      <c r="CM252" s="9"/>
      <c r="CN252" s="9"/>
      <c r="CO252" s="9"/>
      <c r="CP252" s="9"/>
      <c r="CQ252" s="9"/>
      <c r="CR252" s="9"/>
      <c r="CS252" s="9"/>
      <c r="CT252" s="9"/>
      <c r="CU252" s="9"/>
      <c r="CV252" s="9"/>
      <c r="CW252" s="9"/>
      <c r="CX252" s="9"/>
      <c r="CY252" s="9"/>
      <c r="CZ252" s="9"/>
      <c r="DA252" s="9"/>
      <c r="DB252" s="9"/>
      <c r="DC252" s="9"/>
      <c r="DD252" s="9"/>
      <c r="DE252" s="9"/>
      <c r="DF252" s="9"/>
      <c r="DG252" s="9"/>
      <c r="DH252" s="9"/>
      <c r="DI252" s="9"/>
      <c r="DJ252" s="9"/>
    </row>
    <row r="253" spans="1:114" x14ac:dyDescent="0.25">
      <c r="A253" s="17"/>
      <c r="B253" s="9"/>
      <c r="C253" s="9"/>
      <c r="D253" s="9"/>
      <c r="E253" s="9"/>
      <c r="F253" s="9"/>
      <c r="G253" s="20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BM253" s="9"/>
      <c r="BN253" s="9"/>
      <c r="BO253" s="9"/>
      <c r="BP253" s="9"/>
      <c r="BQ253" s="9"/>
      <c r="BR253" s="9"/>
      <c r="BS253" s="9"/>
      <c r="BT253" s="9"/>
      <c r="BU253" s="9"/>
      <c r="BV253" s="9"/>
      <c r="BW253" s="9"/>
      <c r="BX253" s="9"/>
      <c r="BY253" s="9"/>
      <c r="BZ253" s="9"/>
      <c r="CA253" s="9"/>
      <c r="CB253" s="9"/>
      <c r="CC253" s="9"/>
      <c r="CD253" s="9"/>
      <c r="CE253" s="9"/>
      <c r="CF253" s="9"/>
      <c r="CG253" s="9"/>
      <c r="CH253" s="9"/>
      <c r="CI253" s="9"/>
      <c r="CJ253" s="9"/>
      <c r="CK253" s="9"/>
      <c r="CL253" s="9"/>
      <c r="CM253" s="9"/>
      <c r="CN253" s="9"/>
      <c r="CO253" s="9"/>
      <c r="CP253" s="9"/>
      <c r="CQ253" s="9"/>
      <c r="CR253" s="9"/>
      <c r="CS253" s="9"/>
      <c r="CT253" s="9"/>
      <c r="CU253" s="9"/>
      <c r="CV253" s="9"/>
      <c r="CW253" s="9"/>
      <c r="CX253" s="9"/>
      <c r="CY253" s="9"/>
      <c r="CZ253" s="9"/>
      <c r="DA253" s="9"/>
      <c r="DB253" s="9"/>
      <c r="DC253" s="9"/>
      <c r="DD253" s="9"/>
      <c r="DE253" s="9"/>
      <c r="DF253" s="9"/>
      <c r="DG253" s="9"/>
      <c r="DH253" s="9"/>
      <c r="DI253" s="9"/>
      <c r="DJ253" s="9"/>
    </row>
    <row r="254" spans="1:114" x14ac:dyDescent="0.25">
      <c r="A254" s="17"/>
      <c r="B254" s="9"/>
      <c r="C254" s="9"/>
      <c r="D254" s="9"/>
      <c r="E254" s="9"/>
      <c r="F254" s="9"/>
      <c r="G254" s="20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BM254" s="9"/>
      <c r="BN254" s="9"/>
      <c r="BO254" s="9"/>
      <c r="BP254" s="9"/>
      <c r="BQ254" s="9"/>
      <c r="BR254" s="9"/>
      <c r="BS254" s="9"/>
      <c r="BT254" s="9"/>
      <c r="BU254" s="9"/>
      <c r="BV254" s="9"/>
      <c r="BW254" s="9"/>
      <c r="BX254" s="9"/>
      <c r="BY254" s="9"/>
      <c r="BZ254" s="9"/>
      <c r="CA254" s="9"/>
      <c r="CB254" s="9"/>
      <c r="CC254" s="9"/>
      <c r="CD254" s="9"/>
      <c r="CE254" s="9"/>
      <c r="CF254" s="9"/>
      <c r="CG254" s="9"/>
      <c r="CH254" s="9"/>
      <c r="CI254" s="9"/>
      <c r="CJ254" s="9"/>
      <c r="CK254" s="9"/>
      <c r="CL254" s="9"/>
      <c r="CM254" s="9"/>
      <c r="CN254" s="9"/>
      <c r="CO254" s="9"/>
      <c r="CP254" s="9"/>
      <c r="CQ254" s="9"/>
      <c r="CR254" s="9"/>
      <c r="CS254" s="9"/>
      <c r="CT254" s="9"/>
      <c r="CU254" s="9"/>
      <c r="CV254" s="9"/>
      <c r="CW254" s="9"/>
      <c r="CX254" s="9"/>
      <c r="CY254" s="9"/>
      <c r="CZ254" s="9"/>
      <c r="DA254" s="9"/>
      <c r="DB254" s="9"/>
      <c r="DC254" s="9"/>
      <c r="DD254" s="9"/>
      <c r="DE254" s="9"/>
      <c r="DF254" s="9"/>
      <c r="DG254" s="9"/>
      <c r="DH254" s="9"/>
      <c r="DI254" s="9"/>
      <c r="DJ254" s="9"/>
    </row>
    <row r="255" spans="1:114" x14ac:dyDescent="0.25">
      <c r="A255" s="17"/>
      <c r="B255" s="9"/>
      <c r="C255" s="9"/>
      <c r="D255" s="9"/>
      <c r="E255" s="9"/>
      <c r="F255" s="9"/>
      <c r="G255" s="20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  <c r="BL255" s="9"/>
      <c r="BM255" s="9"/>
      <c r="BN255" s="9"/>
      <c r="BO255" s="9"/>
      <c r="BP255" s="9"/>
      <c r="BQ255" s="9"/>
      <c r="BR255" s="9"/>
      <c r="BS255" s="9"/>
      <c r="BT255" s="9"/>
      <c r="BU255" s="9"/>
      <c r="BV255" s="9"/>
      <c r="BW255" s="9"/>
      <c r="BX255" s="9"/>
      <c r="BY255" s="9"/>
      <c r="BZ255" s="9"/>
      <c r="CA255" s="9"/>
      <c r="CB255" s="9"/>
      <c r="CC255" s="9"/>
      <c r="CD255" s="9"/>
      <c r="CE255" s="9"/>
      <c r="CF255" s="9"/>
      <c r="CG255" s="9"/>
      <c r="CH255" s="9"/>
      <c r="CI255" s="9"/>
      <c r="CJ255" s="9"/>
      <c r="CK255" s="9"/>
      <c r="CL255" s="9"/>
      <c r="CM255" s="9"/>
      <c r="CN255" s="9"/>
      <c r="CO255" s="9"/>
      <c r="CP255" s="9"/>
      <c r="CQ255" s="9"/>
      <c r="CR255" s="9"/>
      <c r="CS255" s="9"/>
      <c r="CT255" s="9"/>
      <c r="CU255" s="9"/>
      <c r="CV255" s="9"/>
      <c r="CW255" s="9"/>
      <c r="CX255" s="9"/>
      <c r="CY255" s="9"/>
      <c r="CZ255" s="9"/>
      <c r="DA255" s="9"/>
      <c r="DB255" s="9"/>
      <c r="DC255" s="9"/>
      <c r="DD255" s="9"/>
      <c r="DE255" s="9"/>
      <c r="DF255" s="9"/>
      <c r="DG255" s="9"/>
      <c r="DH255" s="9"/>
      <c r="DI255" s="9"/>
      <c r="DJ255" s="9"/>
    </row>
    <row r="256" spans="1:114" x14ac:dyDescent="0.25">
      <c r="A256" s="17"/>
      <c r="B256" s="9"/>
      <c r="C256" s="9"/>
      <c r="D256" s="9"/>
      <c r="E256" s="9"/>
      <c r="F256" s="9"/>
      <c r="G256" s="20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  <c r="BM256" s="9"/>
      <c r="BN256" s="9"/>
      <c r="BO256" s="9"/>
      <c r="BP256" s="9"/>
      <c r="BQ256" s="9"/>
      <c r="BR256" s="9"/>
      <c r="BS256" s="9"/>
      <c r="BT256" s="9"/>
      <c r="BU256" s="9"/>
      <c r="BV256" s="9"/>
      <c r="BW256" s="9"/>
      <c r="BX256" s="9"/>
      <c r="BY256" s="9"/>
      <c r="BZ256" s="9"/>
      <c r="CA256" s="9"/>
      <c r="CB256" s="9"/>
      <c r="CC256" s="9"/>
      <c r="CD256" s="9"/>
      <c r="CE256" s="9"/>
      <c r="CF256" s="9"/>
      <c r="CG256" s="9"/>
      <c r="CH256" s="9"/>
      <c r="CI256" s="9"/>
      <c r="CJ256" s="9"/>
      <c r="CK256" s="9"/>
      <c r="CL256" s="9"/>
      <c r="CM256" s="9"/>
      <c r="CN256" s="9"/>
      <c r="CO256" s="9"/>
      <c r="CP256" s="9"/>
      <c r="CQ256" s="9"/>
      <c r="CR256" s="9"/>
      <c r="CS256" s="9"/>
      <c r="CT256" s="9"/>
      <c r="CU256" s="9"/>
      <c r="CV256" s="9"/>
      <c r="CW256" s="9"/>
      <c r="CX256" s="9"/>
      <c r="CY256" s="9"/>
      <c r="CZ256" s="9"/>
      <c r="DA256" s="9"/>
      <c r="DB256" s="9"/>
      <c r="DC256" s="9"/>
      <c r="DD256" s="9"/>
      <c r="DE256" s="9"/>
      <c r="DF256" s="9"/>
      <c r="DG256" s="9"/>
      <c r="DH256" s="9"/>
      <c r="DI256" s="9"/>
      <c r="DJ256" s="9"/>
    </row>
    <row r="257" spans="1:114" x14ac:dyDescent="0.25">
      <c r="A257" s="17"/>
      <c r="B257" s="9"/>
      <c r="C257" s="9"/>
      <c r="D257" s="9"/>
      <c r="E257" s="9"/>
      <c r="F257" s="9"/>
      <c r="G257" s="20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9"/>
      <c r="BK257" s="9"/>
      <c r="BL257" s="9"/>
      <c r="BM257" s="9"/>
      <c r="BN257" s="9"/>
      <c r="BO257" s="9"/>
      <c r="BP257" s="9"/>
      <c r="BQ257" s="9"/>
      <c r="BR257" s="9"/>
      <c r="BS257" s="9"/>
      <c r="BT257" s="9"/>
      <c r="BU257" s="9"/>
      <c r="BV257" s="9"/>
      <c r="BW257" s="9"/>
      <c r="BX257" s="9"/>
      <c r="BY257" s="9"/>
      <c r="BZ257" s="9"/>
      <c r="CA257" s="9"/>
      <c r="CB257" s="9"/>
      <c r="CC257" s="9"/>
      <c r="CD257" s="9"/>
      <c r="CE257" s="9"/>
      <c r="CF257" s="9"/>
      <c r="CG257" s="9"/>
      <c r="CH257" s="9"/>
      <c r="CI257" s="9"/>
      <c r="CJ257" s="9"/>
      <c r="CK257" s="9"/>
      <c r="CL257" s="9"/>
      <c r="CM257" s="9"/>
      <c r="CN257" s="9"/>
      <c r="CO257" s="9"/>
      <c r="CP257" s="9"/>
      <c r="CQ257" s="9"/>
      <c r="CR257" s="9"/>
      <c r="CS257" s="9"/>
      <c r="CT257" s="9"/>
      <c r="CU257" s="9"/>
      <c r="CV257" s="9"/>
      <c r="CW257" s="9"/>
      <c r="CX257" s="9"/>
      <c r="CY257" s="9"/>
      <c r="CZ257" s="9"/>
      <c r="DA257" s="9"/>
      <c r="DB257" s="9"/>
      <c r="DC257" s="9"/>
      <c r="DD257" s="9"/>
      <c r="DE257" s="9"/>
      <c r="DF257" s="9"/>
      <c r="DG257" s="9"/>
      <c r="DH257" s="9"/>
      <c r="DI257" s="9"/>
      <c r="DJ257" s="9"/>
    </row>
    <row r="258" spans="1:114" x14ac:dyDescent="0.25">
      <c r="A258" s="17"/>
      <c r="B258" s="9"/>
      <c r="C258" s="9"/>
      <c r="D258" s="9"/>
      <c r="E258" s="9"/>
      <c r="F258" s="9"/>
      <c r="G258" s="20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9"/>
      <c r="BH258" s="9"/>
      <c r="BI258" s="9"/>
      <c r="BJ258" s="9"/>
      <c r="BK258" s="9"/>
      <c r="BL258" s="9"/>
      <c r="BM258" s="9"/>
      <c r="BN258" s="9"/>
      <c r="BO258" s="9"/>
      <c r="BP258" s="9"/>
      <c r="BQ258" s="9"/>
      <c r="BR258" s="9"/>
      <c r="BS258" s="9"/>
      <c r="BT258" s="9"/>
      <c r="BU258" s="9"/>
      <c r="BV258" s="9"/>
      <c r="BW258" s="9"/>
      <c r="BX258" s="9"/>
      <c r="BY258" s="9"/>
      <c r="BZ258" s="9"/>
      <c r="CA258" s="9"/>
      <c r="CB258" s="9"/>
      <c r="CC258" s="9"/>
      <c r="CD258" s="9"/>
      <c r="CE258" s="9"/>
      <c r="CF258" s="9"/>
      <c r="CG258" s="9"/>
      <c r="CH258" s="9"/>
      <c r="CI258" s="9"/>
      <c r="CJ258" s="9"/>
      <c r="CK258" s="9"/>
      <c r="CL258" s="9"/>
      <c r="CM258" s="9"/>
      <c r="CN258" s="9"/>
      <c r="CO258" s="9"/>
      <c r="CP258" s="9"/>
      <c r="CQ258" s="9"/>
      <c r="CR258" s="9"/>
      <c r="CS258" s="9"/>
      <c r="CT258" s="9"/>
      <c r="CU258" s="9"/>
      <c r="CV258" s="9"/>
      <c r="CW258" s="9"/>
      <c r="CX258" s="9"/>
      <c r="CY258" s="9"/>
      <c r="CZ258" s="9"/>
      <c r="DA258" s="9"/>
      <c r="DB258" s="9"/>
      <c r="DC258" s="9"/>
      <c r="DD258" s="9"/>
      <c r="DE258" s="9"/>
      <c r="DF258" s="9"/>
      <c r="DG258" s="9"/>
      <c r="DH258" s="9"/>
      <c r="DI258" s="9"/>
      <c r="DJ258" s="9"/>
    </row>
    <row r="259" spans="1:114" x14ac:dyDescent="0.25">
      <c r="A259" s="17"/>
      <c r="B259" s="9"/>
      <c r="C259" s="9"/>
      <c r="D259" s="9"/>
      <c r="E259" s="9"/>
      <c r="F259" s="9"/>
      <c r="G259" s="20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  <c r="BF259" s="9"/>
      <c r="BG259" s="9"/>
      <c r="BH259" s="9"/>
      <c r="BI259" s="9"/>
      <c r="BJ259" s="9"/>
      <c r="BK259" s="9"/>
      <c r="BL259" s="9"/>
      <c r="BM259" s="9"/>
      <c r="BN259" s="9"/>
      <c r="BO259" s="9"/>
      <c r="BP259" s="9"/>
      <c r="BQ259" s="9"/>
      <c r="BR259" s="9"/>
      <c r="BS259" s="9"/>
      <c r="BT259" s="9"/>
      <c r="BU259" s="9"/>
      <c r="BV259" s="9"/>
      <c r="BW259" s="9"/>
      <c r="BX259" s="9"/>
      <c r="BY259" s="9"/>
      <c r="BZ259" s="9"/>
      <c r="CA259" s="9"/>
      <c r="CB259" s="9"/>
      <c r="CC259" s="9"/>
      <c r="CD259" s="9"/>
      <c r="CE259" s="9"/>
      <c r="CF259" s="9"/>
      <c r="CG259" s="9"/>
      <c r="CH259" s="9"/>
      <c r="CI259" s="9"/>
      <c r="CJ259" s="9"/>
      <c r="CK259" s="9"/>
      <c r="CL259" s="9"/>
      <c r="CM259" s="9"/>
      <c r="CN259" s="9"/>
      <c r="CO259" s="9"/>
      <c r="CP259" s="9"/>
      <c r="CQ259" s="9"/>
      <c r="CR259" s="9"/>
      <c r="CS259" s="9"/>
      <c r="CT259" s="9"/>
      <c r="CU259" s="9"/>
      <c r="CV259" s="9"/>
      <c r="CW259" s="9"/>
      <c r="CX259" s="9"/>
      <c r="CY259" s="9"/>
      <c r="CZ259" s="9"/>
      <c r="DA259" s="9"/>
      <c r="DB259" s="9"/>
      <c r="DC259" s="9"/>
      <c r="DD259" s="9"/>
      <c r="DE259" s="9"/>
      <c r="DF259" s="9"/>
      <c r="DG259" s="9"/>
      <c r="DH259" s="9"/>
      <c r="DI259" s="9"/>
      <c r="DJ259" s="9"/>
    </row>
    <row r="260" spans="1:114" x14ac:dyDescent="0.25">
      <c r="A260" s="17"/>
      <c r="B260" s="9"/>
      <c r="C260" s="9"/>
      <c r="D260" s="9"/>
      <c r="E260" s="9"/>
      <c r="F260" s="9"/>
      <c r="G260" s="20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  <c r="BF260" s="9"/>
      <c r="BG260" s="9"/>
      <c r="BH260" s="9"/>
      <c r="BI260" s="9"/>
      <c r="BJ260" s="9"/>
      <c r="BK260" s="9"/>
      <c r="BL260" s="9"/>
      <c r="BM260" s="9"/>
      <c r="BN260" s="9"/>
      <c r="BO260" s="9"/>
      <c r="BP260" s="9"/>
      <c r="BQ260" s="9"/>
      <c r="BR260" s="9"/>
      <c r="BS260" s="9"/>
      <c r="BT260" s="9"/>
      <c r="BU260" s="9"/>
      <c r="BV260" s="9"/>
      <c r="BW260" s="9"/>
      <c r="BX260" s="9"/>
      <c r="BY260" s="9"/>
      <c r="BZ260" s="9"/>
      <c r="CA260" s="9"/>
      <c r="CB260" s="9"/>
      <c r="CC260" s="9"/>
      <c r="CD260" s="9"/>
      <c r="CE260" s="9"/>
      <c r="CF260" s="9"/>
      <c r="CG260" s="9"/>
      <c r="CH260" s="9"/>
      <c r="CI260" s="9"/>
      <c r="CJ260" s="9"/>
      <c r="CK260" s="9"/>
      <c r="CL260" s="9"/>
      <c r="CM260" s="9"/>
      <c r="CN260" s="9"/>
      <c r="CO260" s="9"/>
      <c r="CP260" s="9"/>
      <c r="CQ260" s="9"/>
      <c r="CR260" s="9"/>
      <c r="CS260" s="9"/>
      <c r="CT260" s="9"/>
      <c r="CU260" s="9"/>
      <c r="CV260" s="9"/>
      <c r="CW260" s="9"/>
      <c r="CX260" s="9"/>
      <c r="CY260" s="9"/>
      <c r="CZ260" s="9"/>
      <c r="DA260" s="9"/>
      <c r="DB260" s="9"/>
      <c r="DC260" s="9"/>
      <c r="DD260" s="9"/>
      <c r="DE260" s="9"/>
      <c r="DF260" s="9"/>
      <c r="DG260" s="9"/>
      <c r="DH260" s="9"/>
      <c r="DI260" s="9"/>
      <c r="DJ260" s="9"/>
    </row>
    <row r="261" spans="1:114" x14ac:dyDescent="0.25">
      <c r="A261" s="17"/>
      <c r="B261" s="9"/>
      <c r="C261" s="9"/>
      <c r="D261" s="9"/>
      <c r="E261" s="9"/>
      <c r="F261" s="9"/>
      <c r="G261" s="20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  <c r="BF261" s="9"/>
      <c r="BG261" s="9"/>
      <c r="BH261" s="9"/>
      <c r="BI261" s="9"/>
      <c r="BJ261" s="9"/>
      <c r="BK261" s="9"/>
      <c r="BL261" s="9"/>
      <c r="BM261" s="9"/>
      <c r="BN261" s="9"/>
      <c r="BO261" s="9"/>
      <c r="BP261" s="9"/>
      <c r="BQ261" s="9"/>
      <c r="BR261" s="9"/>
      <c r="BS261" s="9"/>
      <c r="BT261" s="9"/>
      <c r="BU261" s="9"/>
      <c r="BV261" s="9"/>
      <c r="BW261" s="9"/>
      <c r="BX261" s="9"/>
      <c r="BY261" s="9"/>
      <c r="BZ261" s="9"/>
      <c r="CA261" s="9"/>
      <c r="CB261" s="9"/>
      <c r="CC261" s="9"/>
      <c r="CD261" s="9"/>
      <c r="CE261" s="9"/>
      <c r="CF261" s="9"/>
      <c r="CG261" s="9"/>
      <c r="CH261" s="9"/>
      <c r="CI261" s="9"/>
      <c r="CJ261" s="9"/>
      <c r="CK261" s="9"/>
      <c r="CL261" s="9"/>
      <c r="CM261" s="9"/>
      <c r="CN261" s="9"/>
      <c r="CO261" s="9"/>
      <c r="CP261" s="9"/>
      <c r="CQ261" s="9"/>
      <c r="CR261" s="9"/>
      <c r="CS261" s="9"/>
      <c r="CT261" s="9"/>
      <c r="CU261" s="9"/>
      <c r="CV261" s="9"/>
      <c r="CW261" s="9"/>
      <c r="CX261" s="9"/>
      <c r="CY261" s="9"/>
      <c r="CZ261" s="9"/>
      <c r="DA261" s="9"/>
      <c r="DB261" s="9"/>
      <c r="DC261" s="9"/>
      <c r="DD261" s="9"/>
      <c r="DE261" s="9"/>
      <c r="DF261" s="9"/>
      <c r="DG261" s="9"/>
      <c r="DH261" s="9"/>
      <c r="DI261" s="9"/>
      <c r="DJ261" s="9"/>
    </row>
    <row r="262" spans="1:114" x14ac:dyDescent="0.25">
      <c r="A262" s="17"/>
      <c r="B262" s="9"/>
      <c r="C262" s="9"/>
      <c r="D262" s="9"/>
      <c r="E262" s="9"/>
      <c r="F262" s="9"/>
      <c r="G262" s="20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  <c r="BF262" s="9"/>
      <c r="BG262" s="9"/>
      <c r="BH262" s="9"/>
      <c r="BI262" s="9"/>
      <c r="BJ262" s="9"/>
      <c r="BK262" s="9"/>
      <c r="BL262" s="9"/>
      <c r="BM262" s="9"/>
      <c r="BN262" s="9"/>
      <c r="BO262" s="9"/>
      <c r="BP262" s="9"/>
      <c r="BQ262" s="9"/>
      <c r="BR262" s="9"/>
      <c r="BS262" s="9"/>
      <c r="BT262" s="9"/>
      <c r="BU262" s="9"/>
      <c r="BV262" s="9"/>
      <c r="BW262" s="9"/>
      <c r="BX262" s="9"/>
      <c r="BY262" s="9"/>
      <c r="BZ262" s="9"/>
      <c r="CA262" s="9"/>
      <c r="CB262" s="9"/>
      <c r="CC262" s="9"/>
      <c r="CD262" s="9"/>
      <c r="CE262" s="9"/>
      <c r="CF262" s="9"/>
      <c r="CG262" s="9"/>
      <c r="CH262" s="9"/>
      <c r="CI262" s="9"/>
      <c r="CJ262" s="9"/>
      <c r="CK262" s="9"/>
      <c r="CL262" s="9"/>
      <c r="CM262" s="9"/>
      <c r="CN262" s="9"/>
      <c r="CO262" s="9"/>
      <c r="CP262" s="9"/>
      <c r="CQ262" s="9"/>
      <c r="CR262" s="9"/>
      <c r="CS262" s="9"/>
      <c r="CT262" s="9"/>
      <c r="CU262" s="9"/>
      <c r="CV262" s="9"/>
      <c r="CW262" s="9"/>
      <c r="CX262" s="9"/>
      <c r="CY262" s="9"/>
      <c r="CZ262" s="9"/>
      <c r="DA262" s="9"/>
      <c r="DB262" s="9"/>
      <c r="DC262" s="9"/>
      <c r="DD262" s="9"/>
      <c r="DE262" s="9"/>
      <c r="DF262" s="9"/>
      <c r="DG262" s="9"/>
      <c r="DH262" s="9"/>
      <c r="DI262" s="9"/>
      <c r="DJ262" s="9"/>
    </row>
    <row r="263" spans="1:114" x14ac:dyDescent="0.25">
      <c r="A263" s="17"/>
      <c r="B263" s="9"/>
      <c r="C263" s="9"/>
      <c r="D263" s="9"/>
      <c r="E263" s="9"/>
      <c r="F263" s="9"/>
      <c r="G263" s="20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  <c r="BF263" s="9"/>
      <c r="BG263" s="9"/>
      <c r="BH263" s="9"/>
      <c r="BI263" s="9"/>
      <c r="BJ263" s="9"/>
      <c r="BK263" s="9"/>
      <c r="BL263" s="9"/>
      <c r="BM263" s="9"/>
      <c r="BN263" s="9"/>
      <c r="BO263" s="9"/>
      <c r="BP263" s="9"/>
      <c r="BQ263" s="9"/>
      <c r="BR263" s="9"/>
      <c r="BS263" s="9"/>
      <c r="BT263" s="9"/>
      <c r="BU263" s="9"/>
      <c r="BV263" s="9"/>
      <c r="BW263" s="9"/>
      <c r="BX263" s="9"/>
      <c r="BY263" s="9"/>
      <c r="BZ263" s="9"/>
      <c r="CA263" s="9"/>
      <c r="CB263" s="9"/>
      <c r="CC263" s="9"/>
      <c r="CD263" s="9"/>
      <c r="CE263" s="9"/>
      <c r="CF263" s="9"/>
      <c r="CG263" s="9"/>
      <c r="CH263" s="9"/>
      <c r="CI263" s="9"/>
      <c r="CJ263" s="9"/>
      <c r="CK263" s="9"/>
      <c r="CL263" s="9"/>
      <c r="CM263" s="9"/>
      <c r="CN263" s="9"/>
      <c r="CO263" s="9"/>
      <c r="CP263" s="9"/>
      <c r="CQ263" s="9"/>
      <c r="CR263" s="9"/>
      <c r="CS263" s="9"/>
      <c r="CT263" s="9"/>
      <c r="CU263" s="9"/>
      <c r="CV263" s="9"/>
      <c r="CW263" s="9"/>
      <c r="CX263" s="9"/>
      <c r="CY263" s="9"/>
      <c r="CZ263" s="9"/>
      <c r="DA263" s="9"/>
      <c r="DB263" s="9"/>
      <c r="DC263" s="9"/>
      <c r="DD263" s="9"/>
      <c r="DE263" s="9"/>
      <c r="DF263" s="9"/>
      <c r="DG263" s="9"/>
      <c r="DH263" s="9"/>
      <c r="DI263" s="9"/>
      <c r="DJ263" s="9"/>
    </row>
    <row r="264" spans="1:114" x14ac:dyDescent="0.25">
      <c r="A264" s="17"/>
      <c r="B264" s="9"/>
      <c r="C264" s="9"/>
      <c r="D264" s="9"/>
      <c r="E264" s="9"/>
      <c r="F264" s="9"/>
      <c r="G264" s="20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9"/>
      <c r="BJ264" s="9"/>
      <c r="BK264" s="9"/>
      <c r="BL264" s="9"/>
      <c r="BM264" s="9"/>
      <c r="BN264" s="9"/>
      <c r="BO264" s="9"/>
      <c r="BP264" s="9"/>
      <c r="BQ264" s="9"/>
      <c r="BR264" s="9"/>
      <c r="BS264" s="9"/>
      <c r="BT264" s="9"/>
      <c r="BU264" s="9"/>
      <c r="BV264" s="9"/>
      <c r="BW264" s="9"/>
      <c r="BX264" s="9"/>
      <c r="BY264" s="9"/>
      <c r="BZ264" s="9"/>
      <c r="CA264" s="9"/>
      <c r="CB264" s="9"/>
      <c r="CC264" s="9"/>
      <c r="CD264" s="9"/>
      <c r="CE264" s="9"/>
      <c r="CF264" s="9"/>
      <c r="CG264" s="9"/>
      <c r="CH264" s="9"/>
      <c r="CI264" s="9"/>
      <c r="CJ264" s="9"/>
      <c r="CK264" s="9"/>
      <c r="CL264" s="9"/>
      <c r="CM264" s="9"/>
      <c r="CN264" s="9"/>
      <c r="CO264" s="9"/>
      <c r="CP264" s="9"/>
      <c r="CQ264" s="9"/>
      <c r="CR264" s="9"/>
      <c r="CS264" s="9"/>
      <c r="CT264" s="9"/>
      <c r="CU264" s="9"/>
      <c r="CV264" s="9"/>
      <c r="CW264" s="9"/>
      <c r="CX264" s="9"/>
      <c r="CY264" s="9"/>
      <c r="CZ264" s="9"/>
      <c r="DA264" s="9"/>
      <c r="DB264" s="9"/>
      <c r="DC264" s="9"/>
      <c r="DD264" s="9"/>
      <c r="DE264" s="9"/>
      <c r="DF264" s="9"/>
      <c r="DG264" s="9"/>
      <c r="DH264" s="9"/>
      <c r="DI264" s="9"/>
      <c r="DJ264" s="9"/>
    </row>
    <row r="265" spans="1:114" x14ac:dyDescent="0.25">
      <c r="A265" s="17"/>
      <c r="B265" s="9"/>
      <c r="C265" s="9"/>
      <c r="D265" s="9"/>
      <c r="E265" s="9"/>
      <c r="F265" s="9"/>
      <c r="G265" s="20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  <c r="BG265" s="9"/>
      <c r="BH265" s="9"/>
      <c r="BI265" s="9"/>
      <c r="BJ265" s="9"/>
      <c r="BK265" s="9"/>
      <c r="BL265" s="9"/>
      <c r="BM265" s="9"/>
      <c r="BN265" s="9"/>
      <c r="BO265" s="9"/>
      <c r="BP265" s="9"/>
      <c r="BQ265" s="9"/>
      <c r="BR265" s="9"/>
      <c r="BS265" s="9"/>
      <c r="BT265" s="9"/>
      <c r="BU265" s="9"/>
      <c r="BV265" s="9"/>
      <c r="BW265" s="9"/>
      <c r="BX265" s="9"/>
      <c r="BY265" s="9"/>
      <c r="BZ265" s="9"/>
      <c r="CA265" s="9"/>
      <c r="CB265" s="9"/>
      <c r="CC265" s="9"/>
      <c r="CD265" s="9"/>
      <c r="CE265" s="9"/>
      <c r="CF265" s="9"/>
      <c r="CG265" s="9"/>
      <c r="CH265" s="9"/>
      <c r="CI265" s="9"/>
      <c r="CJ265" s="9"/>
      <c r="CK265" s="9"/>
      <c r="CL265" s="9"/>
      <c r="CM265" s="9"/>
      <c r="CN265" s="9"/>
      <c r="CO265" s="9"/>
      <c r="CP265" s="9"/>
      <c r="CQ265" s="9"/>
      <c r="CR265" s="9"/>
      <c r="CS265" s="9"/>
      <c r="CT265" s="9"/>
      <c r="CU265" s="9"/>
      <c r="CV265" s="9"/>
      <c r="CW265" s="9"/>
      <c r="CX265" s="9"/>
      <c r="CY265" s="9"/>
      <c r="CZ265" s="9"/>
      <c r="DA265" s="9"/>
      <c r="DB265" s="9"/>
      <c r="DC265" s="9"/>
      <c r="DD265" s="9"/>
      <c r="DE265" s="9"/>
      <c r="DF265" s="9"/>
      <c r="DG265" s="9"/>
      <c r="DH265" s="9"/>
      <c r="DI265" s="9"/>
      <c r="DJ265" s="9"/>
    </row>
    <row r="266" spans="1:114" x14ac:dyDescent="0.25">
      <c r="A266" s="17"/>
      <c r="B266" s="9"/>
      <c r="C266" s="9"/>
      <c r="D266" s="9"/>
      <c r="E266" s="9"/>
      <c r="F266" s="9"/>
      <c r="G266" s="20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  <c r="BF266" s="9"/>
      <c r="BG266" s="9"/>
      <c r="BH266" s="9"/>
      <c r="BI266" s="9"/>
      <c r="BJ266" s="9"/>
      <c r="BK266" s="9"/>
      <c r="BL266" s="9"/>
      <c r="BM266" s="9"/>
      <c r="BN266" s="9"/>
      <c r="BO266" s="9"/>
      <c r="BP266" s="9"/>
      <c r="BQ266" s="9"/>
      <c r="BR266" s="9"/>
      <c r="BS266" s="9"/>
      <c r="BT266" s="9"/>
      <c r="BU266" s="9"/>
      <c r="BV266" s="9"/>
      <c r="BW266" s="9"/>
      <c r="BX266" s="9"/>
      <c r="BY266" s="9"/>
      <c r="BZ266" s="9"/>
      <c r="CA266" s="9"/>
      <c r="CB266" s="9"/>
      <c r="CC266" s="9"/>
      <c r="CD266" s="9"/>
      <c r="CE266" s="9"/>
      <c r="CF266" s="9"/>
      <c r="CG266" s="9"/>
      <c r="CH266" s="9"/>
      <c r="CI266" s="9"/>
      <c r="CJ266" s="9"/>
      <c r="CK266" s="9"/>
      <c r="CL266" s="9"/>
      <c r="CM266" s="9"/>
      <c r="CN266" s="9"/>
      <c r="CO266" s="9"/>
      <c r="CP266" s="9"/>
      <c r="CQ266" s="9"/>
      <c r="CR266" s="9"/>
      <c r="CS266" s="9"/>
      <c r="CT266" s="9"/>
      <c r="CU266" s="9"/>
      <c r="CV266" s="9"/>
      <c r="CW266" s="9"/>
      <c r="CX266" s="9"/>
      <c r="CY266" s="9"/>
      <c r="CZ266" s="9"/>
      <c r="DA266" s="9"/>
      <c r="DB266" s="9"/>
      <c r="DC266" s="9"/>
      <c r="DD266" s="9"/>
      <c r="DE266" s="9"/>
      <c r="DF266" s="9"/>
      <c r="DG266" s="9"/>
      <c r="DH266" s="9"/>
      <c r="DI266" s="9"/>
      <c r="DJ266" s="9"/>
    </row>
    <row r="267" spans="1:114" x14ac:dyDescent="0.25">
      <c r="A267" s="17"/>
      <c r="B267" s="9"/>
      <c r="C267" s="9"/>
      <c r="D267" s="9"/>
      <c r="E267" s="9"/>
      <c r="F267" s="9"/>
      <c r="G267" s="20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  <c r="BG267" s="9"/>
      <c r="BH267" s="9"/>
      <c r="BI267" s="9"/>
      <c r="BJ267" s="9"/>
      <c r="BK267" s="9"/>
      <c r="BL267" s="9"/>
      <c r="BM267" s="9"/>
      <c r="BN267" s="9"/>
      <c r="BO267" s="9"/>
      <c r="BP267" s="9"/>
      <c r="BQ267" s="9"/>
      <c r="BR267" s="9"/>
      <c r="BS267" s="9"/>
      <c r="BT267" s="9"/>
      <c r="BU267" s="9"/>
      <c r="BV267" s="9"/>
      <c r="BW267" s="9"/>
      <c r="BX267" s="9"/>
      <c r="BY267" s="9"/>
      <c r="BZ267" s="9"/>
      <c r="CA267" s="9"/>
      <c r="CB267" s="9"/>
      <c r="CC267" s="9"/>
      <c r="CD267" s="9"/>
      <c r="CE267" s="9"/>
      <c r="CF267" s="9"/>
      <c r="CG267" s="9"/>
      <c r="CH267" s="9"/>
      <c r="CI267" s="9"/>
      <c r="CJ267" s="9"/>
      <c r="CK267" s="9"/>
      <c r="CL267" s="9"/>
      <c r="CM267" s="9"/>
      <c r="CN267" s="9"/>
      <c r="CO267" s="9"/>
      <c r="CP267" s="9"/>
      <c r="CQ267" s="9"/>
      <c r="CR267" s="9"/>
      <c r="CS267" s="9"/>
      <c r="CT267" s="9"/>
      <c r="CU267" s="9"/>
      <c r="CV267" s="9"/>
      <c r="CW267" s="9"/>
      <c r="CX267" s="9"/>
      <c r="CY267" s="9"/>
      <c r="CZ267" s="9"/>
      <c r="DA267" s="9"/>
      <c r="DB267" s="9"/>
      <c r="DC267" s="9"/>
      <c r="DD267" s="9"/>
      <c r="DE267" s="9"/>
      <c r="DF267" s="9"/>
      <c r="DG267" s="9"/>
      <c r="DH267" s="9"/>
      <c r="DI267" s="9"/>
      <c r="DJ267" s="9"/>
    </row>
    <row r="268" spans="1:114" x14ac:dyDescent="0.25">
      <c r="A268" s="17"/>
      <c r="B268" s="9"/>
      <c r="C268" s="9"/>
      <c r="D268" s="9"/>
      <c r="E268" s="9"/>
      <c r="F268" s="9"/>
      <c r="G268" s="20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  <c r="BF268" s="9"/>
      <c r="BG268" s="9"/>
      <c r="BH268" s="9"/>
      <c r="BI268" s="9"/>
      <c r="BJ268" s="9"/>
      <c r="BK268" s="9"/>
      <c r="BL268" s="9"/>
      <c r="BM268" s="9"/>
      <c r="BN268" s="9"/>
      <c r="BO268" s="9"/>
      <c r="BP268" s="9"/>
      <c r="BQ268" s="9"/>
      <c r="BR268" s="9"/>
      <c r="BS268" s="9"/>
      <c r="BT268" s="9"/>
      <c r="BU268" s="9"/>
      <c r="BV268" s="9"/>
      <c r="BW268" s="9"/>
      <c r="BX268" s="9"/>
      <c r="BY268" s="9"/>
      <c r="BZ268" s="9"/>
      <c r="CA268" s="9"/>
      <c r="CB268" s="9"/>
      <c r="CC268" s="9"/>
      <c r="CD268" s="9"/>
      <c r="CE268" s="9"/>
      <c r="CF268" s="9"/>
      <c r="CG268" s="9"/>
      <c r="CH268" s="9"/>
      <c r="CI268" s="9"/>
      <c r="CJ268" s="9"/>
      <c r="CK268" s="9"/>
      <c r="CL268" s="9"/>
      <c r="CM268" s="9"/>
      <c r="CN268" s="9"/>
      <c r="CO268" s="9"/>
      <c r="CP268" s="9"/>
      <c r="CQ268" s="9"/>
      <c r="CR268" s="9"/>
      <c r="CS268" s="9"/>
      <c r="CT268" s="9"/>
      <c r="CU268" s="9"/>
      <c r="CV268" s="9"/>
      <c r="CW268" s="9"/>
      <c r="CX268" s="9"/>
      <c r="CY268" s="9"/>
      <c r="CZ268" s="9"/>
      <c r="DA268" s="9"/>
      <c r="DB268" s="9"/>
      <c r="DC268" s="9"/>
      <c r="DD268" s="9"/>
      <c r="DE268" s="9"/>
      <c r="DF268" s="9"/>
      <c r="DG268" s="9"/>
      <c r="DH268" s="9"/>
      <c r="DI268" s="9"/>
      <c r="DJ268" s="9"/>
    </row>
    <row r="269" spans="1:114" x14ac:dyDescent="0.25">
      <c r="A269" s="17"/>
      <c r="B269" s="9"/>
      <c r="C269" s="9"/>
      <c r="D269" s="9"/>
      <c r="E269" s="9"/>
      <c r="F269" s="9"/>
      <c r="G269" s="20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  <c r="BF269" s="9"/>
      <c r="BG269" s="9"/>
      <c r="BH269" s="9"/>
      <c r="BI269" s="9"/>
      <c r="BJ269" s="9"/>
      <c r="BK269" s="9"/>
      <c r="BL269" s="9"/>
      <c r="BM269" s="9"/>
      <c r="BN269" s="9"/>
      <c r="BO269" s="9"/>
      <c r="BP269" s="9"/>
      <c r="BQ269" s="9"/>
      <c r="BR269" s="9"/>
      <c r="BS269" s="9"/>
      <c r="BT269" s="9"/>
      <c r="BU269" s="9"/>
      <c r="BV269" s="9"/>
      <c r="BW269" s="9"/>
      <c r="BX269" s="9"/>
      <c r="BY269" s="9"/>
      <c r="BZ269" s="9"/>
      <c r="CA269" s="9"/>
      <c r="CB269" s="9"/>
      <c r="CC269" s="9"/>
      <c r="CD269" s="9"/>
      <c r="CE269" s="9"/>
      <c r="CF269" s="9"/>
      <c r="CG269" s="9"/>
      <c r="CH269" s="9"/>
      <c r="CI269" s="9"/>
      <c r="CJ269" s="9"/>
      <c r="CK269" s="9"/>
      <c r="CL269" s="9"/>
      <c r="CM269" s="9"/>
      <c r="CN269" s="9"/>
      <c r="CO269" s="9"/>
      <c r="CP269" s="9"/>
      <c r="CQ269" s="9"/>
      <c r="CR269" s="9"/>
      <c r="CS269" s="9"/>
      <c r="CT269" s="9"/>
      <c r="CU269" s="9"/>
      <c r="CV269" s="9"/>
      <c r="CW269" s="9"/>
      <c r="CX269" s="9"/>
      <c r="CY269" s="9"/>
      <c r="CZ269" s="9"/>
      <c r="DA269" s="9"/>
      <c r="DB269" s="9"/>
      <c r="DC269" s="9"/>
      <c r="DD269" s="9"/>
      <c r="DE269" s="9"/>
      <c r="DF269" s="9"/>
      <c r="DG269" s="9"/>
      <c r="DH269" s="9"/>
      <c r="DI269" s="9"/>
      <c r="DJ269" s="9"/>
    </row>
    <row r="270" spans="1:114" x14ac:dyDescent="0.25">
      <c r="A270" s="17"/>
      <c r="B270" s="9"/>
      <c r="C270" s="9"/>
      <c r="D270" s="9"/>
      <c r="E270" s="9"/>
      <c r="F270" s="9"/>
      <c r="G270" s="20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  <c r="BF270" s="9"/>
      <c r="BG270" s="9"/>
      <c r="BH270" s="9"/>
      <c r="BI270" s="9"/>
      <c r="BJ270" s="9"/>
      <c r="BK270" s="9"/>
      <c r="BL270" s="9"/>
      <c r="BM270" s="9"/>
      <c r="BN270" s="9"/>
      <c r="BO270" s="9"/>
      <c r="BP270" s="9"/>
      <c r="BQ270" s="9"/>
      <c r="BR270" s="9"/>
      <c r="BS270" s="9"/>
      <c r="BT270" s="9"/>
      <c r="BU270" s="9"/>
      <c r="BV270" s="9"/>
      <c r="BW270" s="9"/>
      <c r="BX270" s="9"/>
      <c r="BY270" s="9"/>
      <c r="BZ270" s="9"/>
      <c r="CA270" s="9"/>
      <c r="CB270" s="9"/>
      <c r="CC270" s="9"/>
      <c r="CD270" s="9"/>
      <c r="CE270" s="9"/>
      <c r="CF270" s="9"/>
      <c r="CG270" s="9"/>
      <c r="CH270" s="9"/>
      <c r="CI270" s="9"/>
      <c r="CJ270" s="9"/>
      <c r="CK270" s="9"/>
      <c r="CL270" s="9"/>
      <c r="CM270" s="9"/>
      <c r="CN270" s="9"/>
      <c r="CO270" s="9"/>
      <c r="CP270" s="9"/>
      <c r="CQ270" s="9"/>
      <c r="CR270" s="9"/>
      <c r="CS270" s="9"/>
      <c r="CT270" s="9"/>
      <c r="CU270" s="9"/>
      <c r="CV270" s="9"/>
      <c r="CW270" s="9"/>
      <c r="CX270" s="9"/>
      <c r="CY270" s="9"/>
      <c r="CZ270" s="9"/>
      <c r="DA270" s="9"/>
      <c r="DB270" s="9"/>
      <c r="DC270" s="9"/>
      <c r="DD270" s="9"/>
      <c r="DE270" s="9"/>
      <c r="DF270" s="9"/>
      <c r="DG270" s="9"/>
      <c r="DH270" s="9"/>
      <c r="DI270" s="9"/>
      <c r="DJ270" s="9"/>
    </row>
    <row r="271" spans="1:114" x14ac:dyDescent="0.25">
      <c r="A271" s="17"/>
      <c r="B271" s="9"/>
      <c r="C271" s="9"/>
      <c r="D271" s="9"/>
      <c r="E271" s="9"/>
      <c r="F271" s="9"/>
      <c r="G271" s="20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  <c r="BG271" s="9"/>
      <c r="BH271" s="9"/>
      <c r="BI271" s="9"/>
      <c r="BJ271" s="9"/>
      <c r="BK271" s="9"/>
      <c r="BL271" s="9"/>
      <c r="BM271" s="9"/>
      <c r="BN271" s="9"/>
      <c r="BO271" s="9"/>
      <c r="BP271" s="9"/>
      <c r="BQ271" s="9"/>
      <c r="BR271" s="9"/>
      <c r="BS271" s="9"/>
      <c r="BT271" s="9"/>
      <c r="BU271" s="9"/>
      <c r="BV271" s="9"/>
      <c r="BW271" s="9"/>
      <c r="BX271" s="9"/>
      <c r="BY271" s="9"/>
      <c r="BZ271" s="9"/>
      <c r="CA271" s="9"/>
      <c r="CB271" s="9"/>
      <c r="CC271" s="9"/>
      <c r="CD271" s="9"/>
      <c r="CE271" s="9"/>
      <c r="CF271" s="9"/>
      <c r="CG271" s="9"/>
      <c r="CH271" s="9"/>
      <c r="CI271" s="9"/>
      <c r="CJ271" s="9"/>
      <c r="CK271" s="9"/>
      <c r="CL271" s="9"/>
      <c r="CM271" s="9"/>
      <c r="CN271" s="9"/>
      <c r="CO271" s="9"/>
      <c r="CP271" s="9"/>
      <c r="CQ271" s="9"/>
      <c r="CR271" s="9"/>
      <c r="CS271" s="9"/>
      <c r="CT271" s="9"/>
      <c r="CU271" s="9"/>
      <c r="CV271" s="9"/>
      <c r="CW271" s="9"/>
      <c r="CX271" s="9"/>
      <c r="CY271" s="9"/>
      <c r="CZ271" s="9"/>
      <c r="DA271" s="9"/>
      <c r="DB271" s="9"/>
      <c r="DC271" s="9"/>
      <c r="DD271" s="9"/>
      <c r="DE271" s="9"/>
      <c r="DF271" s="9"/>
      <c r="DG271" s="9"/>
      <c r="DH271" s="9"/>
      <c r="DI271" s="9"/>
      <c r="DJ271" s="9"/>
    </row>
    <row r="272" spans="1:114" x14ac:dyDescent="0.25">
      <c r="A272" s="17"/>
      <c r="B272" s="9"/>
      <c r="C272" s="9"/>
      <c r="D272" s="9"/>
      <c r="E272" s="9"/>
      <c r="F272" s="9"/>
      <c r="G272" s="20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  <c r="BF272" s="9"/>
      <c r="BG272" s="9"/>
      <c r="BH272" s="9"/>
      <c r="BI272" s="9"/>
      <c r="BJ272" s="9"/>
      <c r="BK272" s="9"/>
      <c r="BL272" s="9"/>
      <c r="BM272" s="9"/>
      <c r="BN272" s="9"/>
      <c r="BO272" s="9"/>
      <c r="BP272" s="9"/>
      <c r="BQ272" s="9"/>
      <c r="BR272" s="9"/>
      <c r="BS272" s="9"/>
      <c r="BT272" s="9"/>
      <c r="BU272" s="9"/>
      <c r="BV272" s="9"/>
      <c r="BW272" s="9"/>
      <c r="BX272" s="9"/>
      <c r="BY272" s="9"/>
      <c r="BZ272" s="9"/>
      <c r="CA272" s="9"/>
      <c r="CB272" s="9"/>
      <c r="CC272" s="9"/>
      <c r="CD272" s="9"/>
      <c r="CE272" s="9"/>
      <c r="CF272" s="9"/>
      <c r="CG272" s="9"/>
      <c r="CH272" s="9"/>
      <c r="CI272" s="9"/>
      <c r="CJ272" s="9"/>
      <c r="CK272" s="9"/>
      <c r="CL272" s="9"/>
      <c r="CM272" s="9"/>
      <c r="CN272" s="9"/>
      <c r="CO272" s="9"/>
      <c r="CP272" s="9"/>
      <c r="CQ272" s="9"/>
      <c r="CR272" s="9"/>
      <c r="CS272" s="9"/>
      <c r="CT272" s="9"/>
      <c r="CU272" s="9"/>
      <c r="CV272" s="9"/>
      <c r="CW272" s="9"/>
      <c r="CX272" s="9"/>
      <c r="CY272" s="9"/>
      <c r="CZ272" s="9"/>
      <c r="DA272" s="9"/>
      <c r="DB272" s="9"/>
      <c r="DC272" s="9"/>
      <c r="DD272" s="9"/>
      <c r="DE272" s="9"/>
      <c r="DF272" s="9"/>
      <c r="DG272" s="9"/>
      <c r="DH272" s="9"/>
      <c r="DI272" s="9"/>
      <c r="DJ272" s="9"/>
    </row>
    <row r="273" spans="1:114" x14ac:dyDescent="0.25">
      <c r="A273" s="17"/>
      <c r="B273" s="9"/>
      <c r="C273" s="9"/>
      <c r="D273" s="9"/>
      <c r="E273" s="9"/>
      <c r="F273" s="9"/>
      <c r="G273" s="20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  <c r="BF273" s="9"/>
      <c r="BG273" s="9"/>
      <c r="BH273" s="9"/>
      <c r="BI273" s="9"/>
      <c r="BJ273" s="9"/>
      <c r="BK273" s="9"/>
      <c r="BL273" s="9"/>
      <c r="BM273" s="9"/>
      <c r="BN273" s="9"/>
      <c r="BO273" s="9"/>
      <c r="BP273" s="9"/>
      <c r="BQ273" s="9"/>
      <c r="BR273" s="9"/>
      <c r="BS273" s="9"/>
      <c r="BT273" s="9"/>
      <c r="BU273" s="9"/>
      <c r="BV273" s="9"/>
      <c r="BW273" s="9"/>
      <c r="BX273" s="9"/>
      <c r="BY273" s="9"/>
      <c r="BZ273" s="9"/>
      <c r="CA273" s="9"/>
      <c r="CB273" s="9"/>
      <c r="CC273" s="9"/>
      <c r="CD273" s="9"/>
      <c r="CE273" s="9"/>
      <c r="CF273" s="9"/>
      <c r="CG273" s="9"/>
      <c r="CH273" s="9"/>
      <c r="CI273" s="9"/>
      <c r="CJ273" s="9"/>
      <c r="CK273" s="9"/>
      <c r="CL273" s="9"/>
      <c r="CM273" s="9"/>
      <c r="CN273" s="9"/>
      <c r="CO273" s="9"/>
      <c r="CP273" s="9"/>
      <c r="CQ273" s="9"/>
      <c r="CR273" s="9"/>
      <c r="CS273" s="9"/>
      <c r="CT273" s="9"/>
      <c r="CU273" s="9"/>
      <c r="CV273" s="9"/>
      <c r="CW273" s="9"/>
      <c r="CX273" s="9"/>
      <c r="CY273" s="9"/>
      <c r="CZ273" s="9"/>
      <c r="DA273" s="9"/>
      <c r="DB273" s="9"/>
      <c r="DC273" s="9"/>
      <c r="DD273" s="9"/>
      <c r="DE273" s="9"/>
      <c r="DF273" s="9"/>
      <c r="DG273" s="9"/>
      <c r="DH273" s="9"/>
      <c r="DI273" s="9"/>
      <c r="DJ273" s="9"/>
    </row>
    <row r="274" spans="1:114" x14ac:dyDescent="0.25">
      <c r="A274" s="17"/>
      <c r="B274" s="9"/>
      <c r="C274" s="9"/>
      <c r="D274" s="9"/>
      <c r="E274" s="9"/>
      <c r="F274" s="9"/>
      <c r="G274" s="20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  <c r="BG274" s="9"/>
      <c r="BH274" s="9"/>
      <c r="BI274" s="9"/>
      <c r="BJ274" s="9"/>
      <c r="BK274" s="9"/>
      <c r="BL274" s="9"/>
      <c r="BM274" s="9"/>
      <c r="BN274" s="9"/>
      <c r="BO274" s="9"/>
      <c r="BP274" s="9"/>
      <c r="BQ274" s="9"/>
      <c r="BR274" s="9"/>
      <c r="BS274" s="9"/>
      <c r="BT274" s="9"/>
      <c r="BU274" s="9"/>
      <c r="BV274" s="9"/>
      <c r="BW274" s="9"/>
      <c r="BX274" s="9"/>
      <c r="BY274" s="9"/>
      <c r="BZ274" s="9"/>
      <c r="CA274" s="9"/>
      <c r="CB274" s="9"/>
      <c r="CC274" s="9"/>
      <c r="CD274" s="9"/>
      <c r="CE274" s="9"/>
      <c r="CF274" s="9"/>
      <c r="CG274" s="9"/>
      <c r="CH274" s="9"/>
      <c r="CI274" s="9"/>
      <c r="CJ274" s="9"/>
      <c r="CK274" s="9"/>
      <c r="CL274" s="9"/>
      <c r="CM274" s="9"/>
      <c r="CN274" s="9"/>
      <c r="CO274" s="9"/>
      <c r="CP274" s="9"/>
      <c r="CQ274" s="9"/>
      <c r="CR274" s="9"/>
      <c r="CS274" s="9"/>
      <c r="CT274" s="9"/>
      <c r="CU274" s="9"/>
      <c r="CV274" s="9"/>
      <c r="CW274" s="9"/>
      <c r="CX274" s="9"/>
      <c r="CY274" s="9"/>
      <c r="CZ274" s="9"/>
      <c r="DA274" s="9"/>
      <c r="DB274" s="9"/>
      <c r="DC274" s="9"/>
      <c r="DD274" s="9"/>
      <c r="DE274" s="9"/>
      <c r="DF274" s="9"/>
      <c r="DG274" s="9"/>
      <c r="DH274" s="9"/>
      <c r="DI274" s="9"/>
      <c r="DJ274" s="9"/>
    </row>
    <row r="275" spans="1:114" x14ac:dyDescent="0.25">
      <c r="A275" s="17"/>
      <c r="B275" s="9"/>
      <c r="C275" s="9"/>
      <c r="D275" s="9"/>
      <c r="E275" s="9"/>
      <c r="F275" s="9"/>
      <c r="G275" s="20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  <c r="BF275" s="9"/>
      <c r="BG275" s="9"/>
      <c r="BH275" s="9"/>
      <c r="BI275" s="9"/>
      <c r="BJ275" s="9"/>
      <c r="BK275" s="9"/>
      <c r="BL275" s="9"/>
      <c r="BM275" s="9"/>
      <c r="BN275" s="9"/>
      <c r="BO275" s="9"/>
      <c r="BP275" s="9"/>
      <c r="BQ275" s="9"/>
      <c r="BR275" s="9"/>
      <c r="BS275" s="9"/>
      <c r="BT275" s="9"/>
      <c r="BU275" s="9"/>
      <c r="BV275" s="9"/>
      <c r="BW275" s="9"/>
      <c r="BX275" s="9"/>
      <c r="BY275" s="9"/>
      <c r="BZ275" s="9"/>
      <c r="CA275" s="9"/>
      <c r="CB275" s="9"/>
      <c r="CC275" s="9"/>
      <c r="CD275" s="9"/>
      <c r="CE275" s="9"/>
      <c r="CF275" s="9"/>
      <c r="CG275" s="9"/>
      <c r="CH275" s="9"/>
      <c r="CI275" s="9"/>
      <c r="CJ275" s="9"/>
      <c r="CK275" s="9"/>
      <c r="CL275" s="9"/>
      <c r="CM275" s="9"/>
      <c r="CN275" s="9"/>
      <c r="CO275" s="9"/>
      <c r="CP275" s="9"/>
      <c r="CQ275" s="9"/>
      <c r="CR275" s="9"/>
      <c r="CS275" s="9"/>
      <c r="CT275" s="9"/>
      <c r="CU275" s="9"/>
      <c r="CV275" s="9"/>
      <c r="CW275" s="9"/>
      <c r="CX275" s="9"/>
      <c r="CY275" s="9"/>
      <c r="CZ275" s="9"/>
      <c r="DA275" s="9"/>
      <c r="DB275" s="9"/>
      <c r="DC275" s="9"/>
      <c r="DD275" s="9"/>
      <c r="DE275" s="9"/>
      <c r="DF275" s="9"/>
      <c r="DG275" s="9"/>
      <c r="DH275" s="9"/>
      <c r="DI275" s="9"/>
      <c r="DJ275" s="9"/>
    </row>
    <row r="276" spans="1:114" x14ac:dyDescent="0.25">
      <c r="A276" s="17"/>
      <c r="B276" s="9"/>
      <c r="C276" s="9"/>
      <c r="D276" s="9"/>
      <c r="E276" s="9"/>
      <c r="F276" s="9"/>
      <c r="G276" s="20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  <c r="BF276" s="9"/>
      <c r="BG276" s="9"/>
      <c r="BH276" s="9"/>
      <c r="BI276" s="9"/>
      <c r="BJ276" s="9"/>
      <c r="BK276" s="9"/>
      <c r="BL276" s="9"/>
      <c r="BM276" s="9"/>
      <c r="BN276" s="9"/>
      <c r="BO276" s="9"/>
      <c r="BP276" s="9"/>
      <c r="BQ276" s="9"/>
      <c r="BR276" s="9"/>
      <c r="BS276" s="9"/>
      <c r="BT276" s="9"/>
      <c r="BU276" s="9"/>
      <c r="BV276" s="9"/>
      <c r="BW276" s="9"/>
      <c r="BX276" s="9"/>
      <c r="BY276" s="9"/>
      <c r="BZ276" s="9"/>
      <c r="CA276" s="9"/>
      <c r="CB276" s="9"/>
      <c r="CC276" s="9"/>
      <c r="CD276" s="9"/>
      <c r="CE276" s="9"/>
      <c r="CF276" s="9"/>
      <c r="CG276" s="9"/>
      <c r="CH276" s="9"/>
      <c r="CI276" s="9"/>
      <c r="CJ276" s="9"/>
      <c r="CK276" s="9"/>
      <c r="CL276" s="9"/>
      <c r="CM276" s="9"/>
      <c r="CN276" s="9"/>
      <c r="CO276" s="9"/>
      <c r="CP276" s="9"/>
      <c r="CQ276" s="9"/>
      <c r="CR276" s="9"/>
      <c r="CS276" s="9"/>
      <c r="CT276" s="9"/>
      <c r="CU276" s="9"/>
      <c r="CV276" s="9"/>
      <c r="CW276" s="9"/>
      <c r="CX276" s="9"/>
      <c r="CY276" s="9"/>
      <c r="CZ276" s="9"/>
      <c r="DA276" s="9"/>
      <c r="DB276" s="9"/>
      <c r="DC276" s="9"/>
      <c r="DD276" s="9"/>
      <c r="DE276" s="9"/>
      <c r="DF276" s="9"/>
      <c r="DG276" s="9"/>
      <c r="DH276" s="9"/>
      <c r="DI276" s="9"/>
      <c r="DJ276" s="9"/>
    </row>
    <row r="277" spans="1:114" x14ac:dyDescent="0.25">
      <c r="A277" s="17"/>
      <c r="B277" s="9"/>
      <c r="C277" s="9"/>
      <c r="D277" s="9"/>
      <c r="E277" s="9"/>
      <c r="F277" s="9"/>
      <c r="G277" s="20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  <c r="BF277" s="9"/>
      <c r="BG277" s="9"/>
      <c r="BH277" s="9"/>
      <c r="BI277" s="9"/>
      <c r="BJ277" s="9"/>
      <c r="BK277" s="9"/>
      <c r="BL277" s="9"/>
      <c r="BM277" s="9"/>
      <c r="BN277" s="9"/>
      <c r="BO277" s="9"/>
      <c r="BP277" s="9"/>
      <c r="BQ277" s="9"/>
      <c r="BR277" s="9"/>
      <c r="BS277" s="9"/>
      <c r="BT277" s="9"/>
      <c r="BU277" s="9"/>
      <c r="BV277" s="9"/>
      <c r="BW277" s="9"/>
      <c r="BX277" s="9"/>
      <c r="BY277" s="9"/>
      <c r="BZ277" s="9"/>
      <c r="CA277" s="9"/>
      <c r="CB277" s="9"/>
      <c r="CC277" s="9"/>
      <c r="CD277" s="9"/>
      <c r="CE277" s="9"/>
      <c r="CF277" s="9"/>
      <c r="CG277" s="9"/>
      <c r="CH277" s="9"/>
      <c r="CI277" s="9"/>
      <c r="CJ277" s="9"/>
      <c r="CK277" s="9"/>
      <c r="CL277" s="9"/>
      <c r="CM277" s="9"/>
      <c r="CN277" s="9"/>
      <c r="CO277" s="9"/>
      <c r="CP277" s="9"/>
      <c r="CQ277" s="9"/>
      <c r="CR277" s="9"/>
      <c r="CS277" s="9"/>
      <c r="CT277" s="9"/>
      <c r="CU277" s="9"/>
      <c r="CV277" s="9"/>
      <c r="CW277" s="9"/>
      <c r="CX277" s="9"/>
      <c r="CY277" s="9"/>
      <c r="CZ277" s="9"/>
      <c r="DA277" s="9"/>
      <c r="DB277" s="9"/>
      <c r="DC277" s="9"/>
      <c r="DD277" s="9"/>
      <c r="DE277" s="9"/>
      <c r="DF277" s="9"/>
      <c r="DG277" s="9"/>
      <c r="DH277" s="9"/>
      <c r="DI277" s="9"/>
      <c r="DJ277" s="9"/>
    </row>
    <row r="278" spans="1:114" x14ac:dyDescent="0.25">
      <c r="A278" s="17"/>
      <c r="B278" s="9"/>
      <c r="C278" s="9"/>
      <c r="D278" s="9"/>
      <c r="E278" s="9"/>
      <c r="F278" s="9"/>
      <c r="G278" s="20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  <c r="BF278" s="9"/>
      <c r="BG278" s="9"/>
      <c r="BH278" s="9"/>
      <c r="BI278" s="9"/>
      <c r="BJ278" s="9"/>
      <c r="BK278" s="9"/>
      <c r="BL278" s="9"/>
      <c r="BM278" s="9"/>
      <c r="BN278" s="9"/>
      <c r="BO278" s="9"/>
      <c r="BP278" s="9"/>
      <c r="BQ278" s="9"/>
      <c r="BR278" s="9"/>
      <c r="BS278" s="9"/>
      <c r="BT278" s="9"/>
      <c r="BU278" s="9"/>
      <c r="BV278" s="9"/>
      <c r="BW278" s="9"/>
      <c r="BX278" s="9"/>
      <c r="BY278" s="9"/>
      <c r="BZ278" s="9"/>
      <c r="CA278" s="9"/>
      <c r="CB278" s="9"/>
      <c r="CC278" s="9"/>
      <c r="CD278" s="9"/>
      <c r="CE278" s="9"/>
      <c r="CF278" s="9"/>
      <c r="CG278" s="9"/>
      <c r="CH278" s="9"/>
      <c r="CI278" s="9"/>
      <c r="CJ278" s="9"/>
      <c r="CK278" s="9"/>
      <c r="CL278" s="9"/>
      <c r="CM278" s="9"/>
      <c r="CN278" s="9"/>
      <c r="CO278" s="9"/>
      <c r="CP278" s="9"/>
      <c r="CQ278" s="9"/>
      <c r="CR278" s="9"/>
      <c r="CS278" s="9"/>
      <c r="CT278" s="9"/>
      <c r="CU278" s="9"/>
      <c r="CV278" s="9"/>
      <c r="CW278" s="9"/>
      <c r="CX278" s="9"/>
      <c r="CY278" s="9"/>
      <c r="CZ278" s="9"/>
      <c r="DA278" s="9"/>
      <c r="DB278" s="9"/>
      <c r="DC278" s="9"/>
      <c r="DD278" s="9"/>
      <c r="DE278" s="9"/>
      <c r="DF278" s="9"/>
      <c r="DG278" s="9"/>
      <c r="DH278" s="9"/>
      <c r="DI278" s="9"/>
      <c r="DJ278" s="9"/>
    </row>
    <row r="279" spans="1:114" x14ac:dyDescent="0.25">
      <c r="A279" s="17"/>
      <c r="B279" s="9"/>
      <c r="C279" s="9"/>
      <c r="D279" s="9"/>
      <c r="E279" s="9"/>
      <c r="F279" s="9"/>
      <c r="G279" s="20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  <c r="BF279" s="9"/>
      <c r="BG279" s="9"/>
      <c r="BH279" s="9"/>
      <c r="BI279" s="9"/>
      <c r="BJ279" s="9"/>
      <c r="BK279" s="9"/>
      <c r="BL279" s="9"/>
      <c r="BM279" s="9"/>
      <c r="BN279" s="9"/>
      <c r="BO279" s="9"/>
      <c r="BP279" s="9"/>
      <c r="BQ279" s="9"/>
      <c r="BR279" s="9"/>
      <c r="BS279" s="9"/>
      <c r="BT279" s="9"/>
      <c r="BU279" s="9"/>
      <c r="BV279" s="9"/>
      <c r="BW279" s="9"/>
      <c r="BX279" s="9"/>
      <c r="BY279" s="9"/>
      <c r="BZ279" s="9"/>
      <c r="CA279" s="9"/>
      <c r="CB279" s="9"/>
      <c r="CC279" s="9"/>
      <c r="CD279" s="9"/>
      <c r="CE279" s="9"/>
      <c r="CF279" s="9"/>
      <c r="CG279" s="9"/>
      <c r="CH279" s="9"/>
      <c r="CI279" s="9"/>
      <c r="CJ279" s="9"/>
      <c r="CK279" s="9"/>
      <c r="CL279" s="9"/>
      <c r="CM279" s="9"/>
      <c r="CN279" s="9"/>
      <c r="CO279" s="9"/>
      <c r="CP279" s="9"/>
      <c r="CQ279" s="9"/>
      <c r="CR279" s="9"/>
      <c r="CS279" s="9"/>
      <c r="CT279" s="9"/>
      <c r="CU279" s="9"/>
      <c r="CV279" s="9"/>
      <c r="CW279" s="9"/>
      <c r="CX279" s="9"/>
      <c r="CY279" s="9"/>
      <c r="CZ279" s="9"/>
      <c r="DA279" s="9"/>
      <c r="DB279" s="9"/>
      <c r="DC279" s="9"/>
      <c r="DD279" s="9"/>
      <c r="DE279" s="9"/>
      <c r="DF279" s="9"/>
      <c r="DG279" s="9"/>
      <c r="DH279" s="9"/>
      <c r="DI279" s="9"/>
      <c r="DJ279" s="9"/>
    </row>
    <row r="280" spans="1:114" x14ac:dyDescent="0.25">
      <c r="A280" s="17"/>
      <c r="B280" s="9"/>
      <c r="C280" s="9"/>
      <c r="D280" s="9"/>
      <c r="E280" s="9"/>
      <c r="F280" s="9"/>
      <c r="G280" s="20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  <c r="AZ280" s="9"/>
      <c r="BA280" s="9"/>
      <c r="BB280" s="9"/>
      <c r="BC280" s="9"/>
      <c r="BD280" s="9"/>
      <c r="BE280" s="9"/>
      <c r="BF280" s="9"/>
      <c r="BG280" s="9"/>
      <c r="BH280" s="9"/>
      <c r="BI280" s="9"/>
      <c r="BJ280" s="9"/>
      <c r="BK280" s="9"/>
      <c r="BL280" s="9"/>
      <c r="BM280" s="9"/>
      <c r="BN280" s="9"/>
      <c r="BO280" s="9"/>
      <c r="BP280" s="9"/>
      <c r="BQ280" s="9"/>
      <c r="BR280" s="9"/>
      <c r="BS280" s="9"/>
      <c r="BT280" s="9"/>
      <c r="BU280" s="9"/>
      <c r="BV280" s="9"/>
      <c r="BW280" s="9"/>
      <c r="BX280" s="9"/>
      <c r="BY280" s="9"/>
      <c r="BZ280" s="9"/>
      <c r="CA280" s="9"/>
      <c r="CB280" s="9"/>
      <c r="CC280" s="9"/>
      <c r="CD280" s="9"/>
      <c r="CE280" s="9"/>
      <c r="CF280" s="9"/>
      <c r="CG280" s="9"/>
      <c r="CH280" s="9"/>
      <c r="CI280" s="9"/>
      <c r="CJ280" s="9"/>
      <c r="CK280" s="9"/>
      <c r="CL280" s="9"/>
      <c r="CM280" s="9"/>
      <c r="CN280" s="9"/>
      <c r="CO280" s="9"/>
      <c r="CP280" s="9"/>
      <c r="CQ280" s="9"/>
      <c r="CR280" s="9"/>
      <c r="CS280" s="9"/>
      <c r="CT280" s="9"/>
      <c r="CU280" s="9"/>
      <c r="CV280" s="9"/>
      <c r="CW280" s="9"/>
      <c r="CX280" s="9"/>
      <c r="CY280" s="9"/>
      <c r="CZ280" s="9"/>
      <c r="DA280" s="9"/>
      <c r="DB280" s="9"/>
      <c r="DC280" s="9"/>
      <c r="DD280" s="9"/>
      <c r="DE280" s="9"/>
      <c r="DF280" s="9"/>
      <c r="DG280" s="9"/>
      <c r="DH280" s="9"/>
      <c r="DI280" s="9"/>
      <c r="DJ280" s="9"/>
    </row>
    <row r="281" spans="1:114" x14ac:dyDescent="0.25">
      <c r="A281" s="17"/>
      <c r="B281" s="9"/>
      <c r="C281" s="9"/>
      <c r="D281" s="9"/>
      <c r="E281" s="9"/>
      <c r="F281" s="9"/>
      <c r="G281" s="20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  <c r="BF281" s="9"/>
      <c r="BG281" s="9"/>
      <c r="BH281" s="9"/>
      <c r="BI281" s="9"/>
      <c r="BJ281" s="9"/>
      <c r="BK281" s="9"/>
      <c r="BL281" s="9"/>
      <c r="BM281" s="9"/>
      <c r="BN281" s="9"/>
      <c r="BO281" s="9"/>
      <c r="BP281" s="9"/>
      <c r="BQ281" s="9"/>
      <c r="BR281" s="9"/>
      <c r="BS281" s="9"/>
      <c r="BT281" s="9"/>
      <c r="BU281" s="9"/>
      <c r="BV281" s="9"/>
      <c r="BW281" s="9"/>
      <c r="BX281" s="9"/>
      <c r="BY281" s="9"/>
      <c r="BZ281" s="9"/>
      <c r="CA281" s="9"/>
      <c r="CB281" s="9"/>
      <c r="CC281" s="9"/>
      <c r="CD281" s="9"/>
      <c r="CE281" s="9"/>
      <c r="CF281" s="9"/>
      <c r="CG281" s="9"/>
      <c r="CH281" s="9"/>
      <c r="CI281" s="9"/>
      <c r="CJ281" s="9"/>
      <c r="CK281" s="9"/>
      <c r="CL281" s="9"/>
      <c r="CM281" s="9"/>
      <c r="CN281" s="9"/>
      <c r="CO281" s="9"/>
      <c r="CP281" s="9"/>
      <c r="CQ281" s="9"/>
      <c r="CR281" s="9"/>
      <c r="CS281" s="9"/>
      <c r="CT281" s="9"/>
      <c r="CU281" s="9"/>
      <c r="CV281" s="9"/>
      <c r="CW281" s="9"/>
      <c r="CX281" s="9"/>
      <c r="CY281" s="9"/>
      <c r="CZ281" s="9"/>
      <c r="DA281" s="9"/>
      <c r="DB281" s="9"/>
      <c r="DC281" s="9"/>
      <c r="DD281" s="9"/>
      <c r="DE281" s="9"/>
      <c r="DF281" s="9"/>
      <c r="DG281" s="9"/>
      <c r="DH281" s="9"/>
      <c r="DI281" s="9"/>
      <c r="DJ281" s="9"/>
    </row>
    <row r="282" spans="1:114" x14ac:dyDescent="0.25">
      <c r="A282" s="17"/>
      <c r="B282" s="9"/>
      <c r="C282" s="9"/>
      <c r="D282" s="9"/>
      <c r="E282" s="9"/>
      <c r="F282" s="9"/>
      <c r="G282" s="20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  <c r="BF282" s="9"/>
      <c r="BG282" s="9"/>
      <c r="BH282" s="9"/>
      <c r="BI282" s="9"/>
      <c r="BJ282" s="9"/>
      <c r="BK282" s="9"/>
      <c r="BL282" s="9"/>
      <c r="BM282" s="9"/>
      <c r="BN282" s="9"/>
      <c r="BO282" s="9"/>
      <c r="BP282" s="9"/>
      <c r="BQ282" s="9"/>
      <c r="BR282" s="9"/>
      <c r="BS282" s="9"/>
      <c r="BT282" s="9"/>
      <c r="BU282" s="9"/>
      <c r="BV282" s="9"/>
      <c r="BW282" s="9"/>
      <c r="BX282" s="9"/>
      <c r="BY282" s="9"/>
      <c r="BZ282" s="9"/>
      <c r="CA282" s="9"/>
      <c r="CB282" s="9"/>
      <c r="CC282" s="9"/>
      <c r="CD282" s="9"/>
      <c r="CE282" s="9"/>
      <c r="CF282" s="9"/>
      <c r="CG282" s="9"/>
      <c r="CH282" s="9"/>
      <c r="CI282" s="9"/>
      <c r="CJ282" s="9"/>
      <c r="CK282" s="9"/>
      <c r="CL282" s="9"/>
      <c r="CM282" s="9"/>
      <c r="CN282" s="9"/>
      <c r="CO282" s="9"/>
      <c r="CP282" s="9"/>
      <c r="CQ282" s="9"/>
      <c r="CR282" s="9"/>
      <c r="CS282" s="9"/>
      <c r="CT282" s="9"/>
      <c r="CU282" s="9"/>
      <c r="CV282" s="9"/>
      <c r="CW282" s="9"/>
      <c r="CX282" s="9"/>
      <c r="CY282" s="9"/>
      <c r="CZ282" s="9"/>
      <c r="DA282" s="9"/>
      <c r="DB282" s="9"/>
      <c r="DC282" s="9"/>
      <c r="DD282" s="9"/>
      <c r="DE282" s="9"/>
      <c r="DF282" s="9"/>
      <c r="DG282" s="9"/>
      <c r="DH282" s="9"/>
      <c r="DI282" s="9"/>
      <c r="DJ282" s="9"/>
    </row>
    <row r="283" spans="1:114" x14ac:dyDescent="0.25">
      <c r="A283" s="17"/>
      <c r="B283" s="9"/>
      <c r="C283" s="9"/>
      <c r="D283" s="9"/>
      <c r="E283" s="9"/>
      <c r="F283" s="9"/>
      <c r="G283" s="20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  <c r="AX283" s="9"/>
      <c r="AY283" s="9"/>
      <c r="AZ283" s="9"/>
      <c r="BA283" s="9"/>
      <c r="BB283" s="9"/>
      <c r="BC283" s="9"/>
      <c r="BD283" s="9"/>
      <c r="BE283" s="9"/>
      <c r="BF283" s="9"/>
      <c r="BG283" s="9"/>
      <c r="BH283" s="9"/>
      <c r="BI283" s="9"/>
      <c r="BJ283" s="9"/>
      <c r="BK283" s="9"/>
      <c r="BL283" s="9"/>
      <c r="BM283" s="9"/>
      <c r="BN283" s="9"/>
      <c r="BO283" s="9"/>
      <c r="BP283" s="9"/>
      <c r="BQ283" s="9"/>
      <c r="BR283" s="9"/>
      <c r="BS283" s="9"/>
      <c r="BT283" s="9"/>
      <c r="BU283" s="9"/>
      <c r="BV283" s="9"/>
      <c r="BW283" s="9"/>
      <c r="BX283" s="9"/>
      <c r="BY283" s="9"/>
      <c r="BZ283" s="9"/>
      <c r="CA283" s="9"/>
      <c r="CB283" s="9"/>
      <c r="CC283" s="9"/>
      <c r="CD283" s="9"/>
      <c r="CE283" s="9"/>
      <c r="CF283" s="9"/>
      <c r="CG283" s="9"/>
      <c r="CH283" s="9"/>
      <c r="CI283" s="9"/>
      <c r="CJ283" s="9"/>
      <c r="CK283" s="9"/>
      <c r="CL283" s="9"/>
      <c r="CM283" s="9"/>
      <c r="CN283" s="9"/>
      <c r="CO283" s="9"/>
      <c r="CP283" s="9"/>
      <c r="CQ283" s="9"/>
      <c r="CR283" s="9"/>
      <c r="CS283" s="9"/>
      <c r="CT283" s="9"/>
      <c r="CU283" s="9"/>
      <c r="CV283" s="9"/>
      <c r="CW283" s="9"/>
      <c r="CX283" s="9"/>
      <c r="CY283" s="9"/>
      <c r="CZ283" s="9"/>
      <c r="DA283" s="9"/>
      <c r="DB283" s="9"/>
      <c r="DC283" s="9"/>
      <c r="DD283" s="9"/>
      <c r="DE283" s="9"/>
      <c r="DF283" s="9"/>
      <c r="DG283" s="9"/>
      <c r="DH283" s="9"/>
      <c r="DI283" s="9"/>
      <c r="DJ283" s="9"/>
    </row>
    <row r="284" spans="1:114" x14ac:dyDescent="0.25">
      <c r="A284" s="17"/>
      <c r="B284" s="9"/>
      <c r="C284" s="9"/>
      <c r="D284" s="9"/>
      <c r="E284" s="9"/>
      <c r="F284" s="9"/>
      <c r="G284" s="20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  <c r="BF284" s="9"/>
      <c r="BG284" s="9"/>
      <c r="BH284" s="9"/>
      <c r="BI284" s="9"/>
      <c r="BJ284" s="9"/>
      <c r="BK284" s="9"/>
      <c r="BL284" s="9"/>
      <c r="BM284" s="9"/>
      <c r="BN284" s="9"/>
      <c r="BO284" s="9"/>
      <c r="BP284" s="9"/>
      <c r="BQ284" s="9"/>
      <c r="BR284" s="9"/>
      <c r="BS284" s="9"/>
      <c r="BT284" s="9"/>
      <c r="BU284" s="9"/>
      <c r="BV284" s="9"/>
      <c r="BW284" s="9"/>
      <c r="BX284" s="9"/>
      <c r="BY284" s="9"/>
      <c r="BZ284" s="9"/>
      <c r="CA284" s="9"/>
      <c r="CB284" s="9"/>
      <c r="CC284" s="9"/>
      <c r="CD284" s="9"/>
      <c r="CE284" s="9"/>
      <c r="CF284" s="9"/>
      <c r="CG284" s="9"/>
      <c r="CH284" s="9"/>
      <c r="CI284" s="9"/>
      <c r="CJ284" s="9"/>
      <c r="CK284" s="9"/>
      <c r="CL284" s="9"/>
      <c r="CM284" s="9"/>
      <c r="CN284" s="9"/>
      <c r="CO284" s="9"/>
      <c r="CP284" s="9"/>
      <c r="CQ284" s="9"/>
      <c r="CR284" s="9"/>
      <c r="CS284" s="9"/>
      <c r="CT284" s="9"/>
      <c r="CU284" s="9"/>
      <c r="CV284" s="9"/>
      <c r="CW284" s="9"/>
      <c r="CX284" s="9"/>
      <c r="CY284" s="9"/>
      <c r="CZ284" s="9"/>
      <c r="DA284" s="9"/>
      <c r="DB284" s="9"/>
      <c r="DC284" s="9"/>
      <c r="DD284" s="9"/>
      <c r="DE284" s="9"/>
      <c r="DF284" s="9"/>
      <c r="DG284" s="9"/>
      <c r="DH284" s="9"/>
      <c r="DI284" s="9"/>
      <c r="DJ284" s="9"/>
    </row>
    <row r="285" spans="1:114" x14ac:dyDescent="0.25">
      <c r="A285" s="17"/>
      <c r="B285" s="9"/>
      <c r="C285" s="9"/>
      <c r="D285" s="9"/>
      <c r="E285" s="9"/>
      <c r="F285" s="9"/>
      <c r="G285" s="20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  <c r="BF285" s="9"/>
      <c r="BG285" s="9"/>
      <c r="BH285" s="9"/>
      <c r="BI285" s="9"/>
      <c r="BJ285" s="9"/>
      <c r="BK285" s="9"/>
      <c r="BL285" s="9"/>
      <c r="BM285" s="9"/>
      <c r="BN285" s="9"/>
      <c r="BO285" s="9"/>
      <c r="BP285" s="9"/>
      <c r="BQ285" s="9"/>
      <c r="BR285" s="9"/>
      <c r="BS285" s="9"/>
      <c r="BT285" s="9"/>
      <c r="BU285" s="9"/>
      <c r="BV285" s="9"/>
      <c r="BW285" s="9"/>
      <c r="BX285" s="9"/>
      <c r="BY285" s="9"/>
      <c r="BZ285" s="9"/>
      <c r="CA285" s="9"/>
      <c r="CB285" s="9"/>
      <c r="CC285" s="9"/>
      <c r="CD285" s="9"/>
      <c r="CE285" s="9"/>
      <c r="CF285" s="9"/>
      <c r="CG285" s="9"/>
      <c r="CH285" s="9"/>
      <c r="CI285" s="9"/>
      <c r="CJ285" s="9"/>
      <c r="CK285" s="9"/>
      <c r="CL285" s="9"/>
      <c r="CM285" s="9"/>
      <c r="CN285" s="9"/>
      <c r="CO285" s="9"/>
      <c r="CP285" s="9"/>
      <c r="CQ285" s="9"/>
      <c r="CR285" s="9"/>
      <c r="CS285" s="9"/>
      <c r="CT285" s="9"/>
      <c r="CU285" s="9"/>
      <c r="CV285" s="9"/>
      <c r="CW285" s="9"/>
      <c r="CX285" s="9"/>
      <c r="CY285" s="9"/>
      <c r="CZ285" s="9"/>
      <c r="DA285" s="9"/>
      <c r="DB285" s="9"/>
      <c r="DC285" s="9"/>
      <c r="DD285" s="9"/>
      <c r="DE285" s="9"/>
      <c r="DF285" s="9"/>
      <c r="DG285" s="9"/>
      <c r="DH285" s="9"/>
      <c r="DI285" s="9"/>
      <c r="DJ285" s="9"/>
    </row>
    <row r="286" spans="1:114" x14ac:dyDescent="0.25">
      <c r="A286" s="17"/>
      <c r="B286" s="9"/>
      <c r="C286" s="9"/>
      <c r="D286" s="9"/>
      <c r="E286" s="9"/>
      <c r="F286" s="9"/>
      <c r="G286" s="20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  <c r="BF286" s="9"/>
      <c r="BG286" s="9"/>
      <c r="BH286" s="9"/>
      <c r="BI286" s="9"/>
      <c r="BJ286" s="9"/>
      <c r="BK286" s="9"/>
      <c r="BL286" s="9"/>
      <c r="BM286" s="9"/>
      <c r="BN286" s="9"/>
      <c r="BO286" s="9"/>
      <c r="BP286" s="9"/>
      <c r="BQ286" s="9"/>
      <c r="BR286" s="9"/>
      <c r="BS286" s="9"/>
      <c r="BT286" s="9"/>
      <c r="BU286" s="9"/>
      <c r="BV286" s="9"/>
      <c r="BW286" s="9"/>
      <c r="BX286" s="9"/>
      <c r="BY286" s="9"/>
      <c r="BZ286" s="9"/>
      <c r="CA286" s="9"/>
      <c r="CB286" s="9"/>
      <c r="CC286" s="9"/>
      <c r="CD286" s="9"/>
      <c r="CE286" s="9"/>
      <c r="CF286" s="9"/>
      <c r="CG286" s="9"/>
      <c r="CH286" s="9"/>
      <c r="CI286" s="9"/>
      <c r="CJ286" s="9"/>
      <c r="CK286" s="9"/>
      <c r="CL286" s="9"/>
      <c r="CM286" s="9"/>
      <c r="CN286" s="9"/>
      <c r="CO286" s="9"/>
      <c r="CP286" s="9"/>
      <c r="CQ286" s="9"/>
      <c r="CR286" s="9"/>
      <c r="CS286" s="9"/>
      <c r="CT286" s="9"/>
      <c r="CU286" s="9"/>
      <c r="CV286" s="9"/>
      <c r="CW286" s="9"/>
      <c r="CX286" s="9"/>
      <c r="CY286" s="9"/>
      <c r="CZ286" s="9"/>
      <c r="DA286" s="9"/>
      <c r="DB286" s="9"/>
      <c r="DC286" s="9"/>
      <c r="DD286" s="9"/>
      <c r="DE286" s="9"/>
      <c r="DF286" s="9"/>
      <c r="DG286" s="9"/>
      <c r="DH286" s="9"/>
      <c r="DI286" s="9"/>
      <c r="DJ286" s="9"/>
    </row>
    <row r="287" spans="1:114" x14ac:dyDescent="0.25">
      <c r="A287" s="17"/>
      <c r="B287" s="9"/>
      <c r="C287" s="9"/>
      <c r="D287" s="9"/>
      <c r="E287" s="9"/>
      <c r="F287" s="9"/>
      <c r="G287" s="20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  <c r="BF287" s="9"/>
      <c r="BG287" s="9"/>
      <c r="BH287" s="9"/>
      <c r="BI287" s="9"/>
      <c r="BJ287" s="9"/>
      <c r="BK287" s="9"/>
      <c r="BL287" s="9"/>
      <c r="BM287" s="9"/>
      <c r="BN287" s="9"/>
      <c r="BO287" s="9"/>
      <c r="BP287" s="9"/>
      <c r="BQ287" s="9"/>
      <c r="BR287" s="9"/>
      <c r="BS287" s="9"/>
      <c r="BT287" s="9"/>
      <c r="BU287" s="9"/>
      <c r="BV287" s="9"/>
      <c r="BW287" s="9"/>
      <c r="BX287" s="9"/>
      <c r="BY287" s="9"/>
      <c r="BZ287" s="9"/>
      <c r="CA287" s="9"/>
      <c r="CB287" s="9"/>
      <c r="CC287" s="9"/>
      <c r="CD287" s="9"/>
      <c r="CE287" s="9"/>
      <c r="CF287" s="9"/>
      <c r="CG287" s="9"/>
      <c r="CH287" s="9"/>
      <c r="CI287" s="9"/>
      <c r="CJ287" s="9"/>
      <c r="CK287" s="9"/>
      <c r="CL287" s="9"/>
      <c r="CM287" s="9"/>
      <c r="CN287" s="9"/>
      <c r="CO287" s="9"/>
      <c r="CP287" s="9"/>
      <c r="CQ287" s="9"/>
      <c r="CR287" s="9"/>
      <c r="CS287" s="9"/>
      <c r="CT287" s="9"/>
      <c r="CU287" s="9"/>
      <c r="CV287" s="9"/>
      <c r="CW287" s="9"/>
      <c r="CX287" s="9"/>
      <c r="CY287" s="9"/>
      <c r="CZ287" s="9"/>
      <c r="DA287" s="9"/>
      <c r="DB287" s="9"/>
      <c r="DC287" s="9"/>
      <c r="DD287" s="9"/>
      <c r="DE287" s="9"/>
      <c r="DF287" s="9"/>
      <c r="DG287" s="9"/>
      <c r="DH287" s="9"/>
      <c r="DI287" s="9"/>
      <c r="DJ287" s="9"/>
    </row>
    <row r="288" spans="1:114" x14ac:dyDescent="0.25">
      <c r="A288" s="17"/>
      <c r="B288" s="9"/>
      <c r="C288" s="9"/>
      <c r="D288" s="9"/>
      <c r="E288" s="9"/>
      <c r="F288" s="9"/>
      <c r="G288" s="20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  <c r="BF288" s="9"/>
      <c r="BG288" s="9"/>
      <c r="BH288" s="9"/>
      <c r="BI288" s="9"/>
      <c r="BJ288" s="9"/>
      <c r="BK288" s="9"/>
      <c r="BL288" s="9"/>
      <c r="BM288" s="9"/>
      <c r="BN288" s="9"/>
      <c r="BO288" s="9"/>
      <c r="BP288" s="9"/>
      <c r="BQ288" s="9"/>
      <c r="BR288" s="9"/>
      <c r="BS288" s="9"/>
      <c r="BT288" s="9"/>
      <c r="BU288" s="9"/>
      <c r="BV288" s="9"/>
      <c r="BW288" s="9"/>
      <c r="BX288" s="9"/>
      <c r="BY288" s="9"/>
      <c r="BZ288" s="9"/>
      <c r="CA288" s="9"/>
      <c r="CB288" s="9"/>
      <c r="CC288" s="9"/>
      <c r="CD288" s="9"/>
      <c r="CE288" s="9"/>
      <c r="CF288" s="9"/>
      <c r="CG288" s="9"/>
      <c r="CH288" s="9"/>
      <c r="CI288" s="9"/>
      <c r="CJ288" s="9"/>
      <c r="CK288" s="9"/>
      <c r="CL288" s="9"/>
      <c r="CM288" s="9"/>
      <c r="CN288" s="9"/>
      <c r="CO288" s="9"/>
      <c r="CP288" s="9"/>
      <c r="CQ288" s="9"/>
      <c r="CR288" s="9"/>
      <c r="CS288" s="9"/>
      <c r="CT288" s="9"/>
      <c r="CU288" s="9"/>
      <c r="CV288" s="9"/>
      <c r="CW288" s="9"/>
      <c r="CX288" s="9"/>
      <c r="CY288" s="9"/>
      <c r="CZ288" s="9"/>
      <c r="DA288" s="9"/>
      <c r="DB288" s="9"/>
      <c r="DC288" s="9"/>
      <c r="DD288" s="9"/>
      <c r="DE288" s="9"/>
      <c r="DF288" s="9"/>
      <c r="DG288" s="9"/>
      <c r="DH288" s="9"/>
      <c r="DI288" s="9"/>
      <c r="DJ288" s="9"/>
    </row>
    <row r="289" spans="1:114" x14ac:dyDescent="0.25">
      <c r="A289" s="17"/>
      <c r="B289" s="9"/>
      <c r="C289" s="9"/>
      <c r="D289" s="9"/>
      <c r="E289" s="9"/>
      <c r="F289" s="9"/>
      <c r="G289" s="20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9"/>
      <c r="AX289" s="9"/>
      <c r="AY289" s="9"/>
      <c r="AZ289" s="9"/>
      <c r="BA289" s="9"/>
      <c r="BB289" s="9"/>
      <c r="BC289" s="9"/>
      <c r="BD289" s="9"/>
      <c r="BE289" s="9"/>
      <c r="BF289" s="9"/>
      <c r="BG289" s="9"/>
      <c r="BH289" s="9"/>
      <c r="BI289" s="9"/>
      <c r="BJ289" s="9"/>
      <c r="BK289" s="9"/>
      <c r="BL289" s="9"/>
      <c r="BM289" s="9"/>
      <c r="BN289" s="9"/>
      <c r="BO289" s="9"/>
      <c r="BP289" s="9"/>
      <c r="BQ289" s="9"/>
      <c r="BR289" s="9"/>
      <c r="BS289" s="9"/>
      <c r="BT289" s="9"/>
      <c r="BU289" s="9"/>
      <c r="BV289" s="9"/>
      <c r="BW289" s="9"/>
      <c r="BX289" s="9"/>
      <c r="BY289" s="9"/>
      <c r="BZ289" s="9"/>
      <c r="CA289" s="9"/>
      <c r="CB289" s="9"/>
      <c r="CC289" s="9"/>
      <c r="CD289" s="9"/>
      <c r="CE289" s="9"/>
      <c r="CF289" s="9"/>
      <c r="CG289" s="9"/>
      <c r="CH289" s="9"/>
      <c r="CI289" s="9"/>
      <c r="CJ289" s="9"/>
      <c r="CK289" s="9"/>
      <c r="CL289" s="9"/>
      <c r="CM289" s="9"/>
      <c r="CN289" s="9"/>
      <c r="CO289" s="9"/>
      <c r="CP289" s="9"/>
      <c r="CQ289" s="9"/>
      <c r="CR289" s="9"/>
      <c r="CS289" s="9"/>
      <c r="CT289" s="9"/>
      <c r="CU289" s="9"/>
      <c r="CV289" s="9"/>
      <c r="CW289" s="9"/>
      <c r="CX289" s="9"/>
      <c r="CY289" s="9"/>
      <c r="CZ289" s="9"/>
      <c r="DA289" s="9"/>
      <c r="DB289" s="9"/>
      <c r="DC289" s="9"/>
      <c r="DD289" s="9"/>
      <c r="DE289" s="9"/>
      <c r="DF289" s="9"/>
      <c r="DG289" s="9"/>
      <c r="DH289" s="9"/>
      <c r="DI289" s="9"/>
      <c r="DJ289" s="9"/>
    </row>
    <row r="290" spans="1:114" x14ac:dyDescent="0.25">
      <c r="A290" s="17"/>
      <c r="B290" s="9"/>
      <c r="C290" s="9"/>
      <c r="D290" s="9"/>
      <c r="E290" s="9"/>
      <c r="F290" s="9"/>
      <c r="G290" s="20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  <c r="BE290" s="9"/>
      <c r="BF290" s="9"/>
      <c r="BG290" s="9"/>
      <c r="BH290" s="9"/>
      <c r="BI290" s="9"/>
      <c r="BJ290" s="9"/>
      <c r="BK290" s="9"/>
      <c r="BL290" s="9"/>
      <c r="BM290" s="9"/>
      <c r="BN290" s="9"/>
      <c r="BO290" s="9"/>
      <c r="BP290" s="9"/>
      <c r="BQ290" s="9"/>
      <c r="BR290" s="9"/>
      <c r="BS290" s="9"/>
      <c r="BT290" s="9"/>
      <c r="BU290" s="9"/>
      <c r="BV290" s="9"/>
      <c r="BW290" s="9"/>
      <c r="BX290" s="9"/>
      <c r="BY290" s="9"/>
      <c r="BZ290" s="9"/>
      <c r="CA290" s="9"/>
      <c r="CB290" s="9"/>
      <c r="CC290" s="9"/>
      <c r="CD290" s="9"/>
      <c r="CE290" s="9"/>
      <c r="CF290" s="9"/>
      <c r="CG290" s="9"/>
      <c r="CH290" s="9"/>
      <c r="CI290" s="9"/>
      <c r="CJ290" s="9"/>
      <c r="CK290" s="9"/>
      <c r="CL290" s="9"/>
      <c r="CM290" s="9"/>
      <c r="CN290" s="9"/>
      <c r="CO290" s="9"/>
      <c r="CP290" s="9"/>
      <c r="CQ290" s="9"/>
      <c r="CR290" s="9"/>
      <c r="CS290" s="9"/>
      <c r="CT290" s="9"/>
      <c r="CU290" s="9"/>
      <c r="CV290" s="9"/>
      <c r="CW290" s="9"/>
      <c r="CX290" s="9"/>
      <c r="CY290" s="9"/>
      <c r="CZ290" s="9"/>
      <c r="DA290" s="9"/>
      <c r="DB290" s="9"/>
      <c r="DC290" s="9"/>
      <c r="DD290" s="9"/>
      <c r="DE290" s="9"/>
      <c r="DF290" s="9"/>
      <c r="DG290" s="9"/>
      <c r="DH290" s="9"/>
      <c r="DI290" s="9"/>
      <c r="DJ290" s="9"/>
    </row>
    <row r="291" spans="1:114" x14ac:dyDescent="0.25">
      <c r="A291" s="17"/>
      <c r="B291" s="9"/>
      <c r="C291" s="9"/>
      <c r="D291" s="9"/>
      <c r="E291" s="9"/>
      <c r="F291" s="9"/>
      <c r="G291" s="20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  <c r="BE291" s="9"/>
      <c r="BF291" s="9"/>
      <c r="BG291" s="9"/>
      <c r="BH291" s="9"/>
      <c r="BI291" s="9"/>
      <c r="BJ291" s="9"/>
      <c r="BK291" s="9"/>
      <c r="BL291" s="9"/>
      <c r="BM291" s="9"/>
      <c r="BN291" s="9"/>
      <c r="BO291" s="9"/>
      <c r="BP291" s="9"/>
      <c r="BQ291" s="9"/>
      <c r="BR291" s="9"/>
      <c r="BS291" s="9"/>
      <c r="BT291" s="9"/>
      <c r="BU291" s="9"/>
      <c r="BV291" s="9"/>
      <c r="BW291" s="9"/>
      <c r="BX291" s="9"/>
      <c r="BY291" s="9"/>
      <c r="BZ291" s="9"/>
      <c r="CA291" s="9"/>
      <c r="CB291" s="9"/>
      <c r="CC291" s="9"/>
      <c r="CD291" s="9"/>
      <c r="CE291" s="9"/>
      <c r="CF291" s="9"/>
      <c r="CG291" s="9"/>
      <c r="CH291" s="9"/>
      <c r="CI291" s="9"/>
      <c r="CJ291" s="9"/>
      <c r="CK291" s="9"/>
      <c r="CL291" s="9"/>
      <c r="CM291" s="9"/>
      <c r="CN291" s="9"/>
      <c r="CO291" s="9"/>
      <c r="CP291" s="9"/>
      <c r="CQ291" s="9"/>
      <c r="CR291" s="9"/>
      <c r="CS291" s="9"/>
      <c r="CT291" s="9"/>
      <c r="CU291" s="9"/>
      <c r="CV291" s="9"/>
      <c r="CW291" s="9"/>
      <c r="CX291" s="9"/>
      <c r="CY291" s="9"/>
      <c r="CZ291" s="9"/>
      <c r="DA291" s="9"/>
      <c r="DB291" s="9"/>
      <c r="DC291" s="9"/>
      <c r="DD291" s="9"/>
      <c r="DE291" s="9"/>
      <c r="DF291" s="9"/>
      <c r="DG291" s="9"/>
      <c r="DH291" s="9"/>
      <c r="DI291" s="9"/>
      <c r="DJ291" s="9"/>
    </row>
    <row r="292" spans="1:114" x14ac:dyDescent="0.25">
      <c r="A292" s="17"/>
      <c r="B292" s="9"/>
      <c r="C292" s="9"/>
      <c r="D292" s="9"/>
      <c r="E292" s="9"/>
      <c r="F292" s="9"/>
      <c r="G292" s="20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/>
      <c r="AR292" s="9"/>
      <c r="AS292" s="9"/>
      <c r="AT292" s="9"/>
      <c r="AU292" s="9"/>
      <c r="AV292" s="9"/>
      <c r="AW292" s="9"/>
      <c r="AX292" s="9"/>
      <c r="AY292" s="9"/>
      <c r="AZ292" s="9"/>
      <c r="BA292" s="9"/>
      <c r="BB292" s="9"/>
      <c r="BC292" s="9"/>
      <c r="BD292" s="9"/>
      <c r="BE292" s="9"/>
      <c r="BF292" s="9"/>
      <c r="BG292" s="9"/>
      <c r="BH292" s="9"/>
      <c r="BI292" s="9"/>
      <c r="BJ292" s="9"/>
      <c r="BK292" s="9"/>
      <c r="BL292" s="9"/>
      <c r="BM292" s="9"/>
      <c r="BN292" s="9"/>
      <c r="BO292" s="9"/>
      <c r="BP292" s="9"/>
      <c r="BQ292" s="9"/>
      <c r="BR292" s="9"/>
      <c r="BS292" s="9"/>
      <c r="BT292" s="9"/>
      <c r="BU292" s="9"/>
      <c r="BV292" s="9"/>
      <c r="BW292" s="9"/>
      <c r="BX292" s="9"/>
      <c r="BY292" s="9"/>
      <c r="BZ292" s="9"/>
      <c r="CA292" s="9"/>
      <c r="CB292" s="9"/>
      <c r="CC292" s="9"/>
      <c r="CD292" s="9"/>
      <c r="CE292" s="9"/>
      <c r="CF292" s="9"/>
      <c r="CG292" s="9"/>
      <c r="CH292" s="9"/>
      <c r="CI292" s="9"/>
      <c r="CJ292" s="9"/>
      <c r="CK292" s="9"/>
      <c r="CL292" s="9"/>
      <c r="CM292" s="9"/>
      <c r="CN292" s="9"/>
      <c r="CO292" s="9"/>
      <c r="CP292" s="9"/>
      <c r="CQ292" s="9"/>
      <c r="CR292" s="9"/>
      <c r="CS292" s="9"/>
      <c r="CT292" s="9"/>
      <c r="CU292" s="9"/>
      <c r="CV292" s="9"/>
      <c r="CW292" s="9"/>
      <c r="CX292" s="9"/>
      <c r="CY292" s="9"/>
      <c r="CZ292" s="9"/>
      <c r="DA292" s="9"/>
      <c r="DB292" s="9"/>
      <c r="DC292" s="9"/>
      <c r="DD292" s="9"/>
      <c r="DE292" s="9"/>
      <c r="DF292" s="9"/>
      <c r="DG292" s="9"/>
      <c r="DH292" s="9"/>
      <c r="DI292" s="9"/>
      <c r="DJ292" s="9"/>
    </row>
    <row r="293" spans="1:114" x14ac:dyDescent="0.25">
      <c r="A293" s="17"/>
      <c r="B293" s="9"/>
      <c r="C293" s="9"/>
      <c r="D293" s="9"/>
      <c r="E293" s="9"/>
      <c r="F293" s="9"/>
      <c r="G293" s="20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  <c r="BE293" s="9"/>
      <c r="BF293" s="9"/>
      <c r="BG293" s="9"/>
      <c r="BH293" s="9"/>
      <c r="BI293" s="9"/>
      <c r="BJ293" s="9"/>
      <c r="BK293" s="9"/>
      <c r="BL293" s="9"/>
      <c r="BM293" s="9"/>
      <c r="BN293" s="9"/>
      <c r="BO293" s="9"/>
      <c r="BP293" s="9"/>
      <c r="BQ293" s="9"/>
      <c r="BR293" s="9"/>
      <c r="BS293" s="9"/>
      <c r="BT293" s="9"/>
      <c r="BU293" s="9"/>
      <c r="BV293" s="9"/>
      <c r="BW293" s="9"/>
      <c r="BX293" s="9"/>
      <c r="BY293" s="9"/>
      <c r="BZ293" s="9"/>
      <c r="CA293" s="9"/>
      <c r="CB293" s="9"/>
      <c r="CC293" s="9"/>
      <c r="CD293" s="9"/>
      <c r="CE293" s="9"/>
      <c r="CF293" s="9"/>
      <c r="CG293" s="9"/>
      <c r="CH293" s="9"/>
      <c r="CI293" s="9"/>
      <c r="CJ293" s="9"/>
      <c r="CK293" s="9"/>
      <c r="CL293" s="9"/>
      <c r="CM293" s="9"/>
      <c r="CN293" s="9"/>
      <c r="CO293" s="9"/>
      <c r="CP293" s="9"/>
      <c r="CQ293" s="9"/>
      <c r="CR293" s="9"/>
      <c r="CS293" s="9"/>
      <c r="CT293" s="9"/>
      <c r="CU293" s="9"/>
      <c r="CV293" s="9"/>
      <c r="CW293" s="9"/>
      <c r="CX293" s="9"/>
      <c r="CY293" s="9"/>
      <c r="CZ293" s="9"/>
      <c r="DA293" s="9"/>
      <c r="DB293" s="9"/>
      <c r="DC293" s="9"/>
      <c r="DD293" s="9"/>
      <c r="DE293" s="9"/>
      <c r="DF293" s="9"/>
      <c r="DG293" s="9"/>
      <c r="DH293" s="9"/>
      <c r="DI293" s="9"/>
      <c r="DJ293" s="9"/>
    </row>
    <row r="294" spans="1:114" x14ac:dyDescent="0.25">
      <c r="A294" s="17"/>
      <c r="B294" s="9"/>
      <c r="C294" s="9"/>
      <c r="D294" s="9"/>
      <c r="E294" s="9"/>
      <c r="F294" s="9"/>
      <c r="G294" s="20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9"/>
      <c r="AZ294" s="9"/>
      <c r="BA294" s="9"/>
      <c r="BB294" s="9"/>
      <c r="BC294" s="9"/>
      <c r="BD294" s="9"/>
      <c r="BE294" s="9"/>
      <c r="BF294" s="9"/>
      <c r="BG294" s="9"/>
      <c r="BH294" s="9"/>
      <c r="BI294" s="9"/>
      <c r="BJ294" s="9"/>
      <c r="BK294" s="9"/>
      <c r="BL294" s="9"/>
      <c r="BM294" s="9"/>
      <c r="BN294" s="9"/>
      <c r="BO294" s="9"/>
      <c r="BP294" s="9"/>
      <c r="BQ294" s="9"/>
      <c r="BR294" s="9"/>
      <c r="BS294" s="9"/>
      <c r="BT294" s="9"/>
      <c r="BU294" s="9"/>
      <c r="BV294" s="9"/>
      <c r="BW294" s="9"/>
      <c r="BX294" s="9"/>
      <c r="BY294" s="9"/>
      <c r="BZ294" s="9"/>
      <c r="CA294" s="9"/>
      <c r="CB294" s="9"/>
      <c r="CC294" s="9"/>
      <c r="CD294" s="9"/>
      <c r="CE294" s="9"/>
      <c r="CF294" s="9"/>
      <c r="CG294" s="9"/>
      <c r="CH294" s="9"/>
      <c r="CI294" s="9"/>
      <c r="CJ294" s="9"/>
      <c r="CK294" s="9"/>
      <c r="CL294" s="9"/>
      <c r="CM294" s="9"/>
      <c r="CN294" s="9"/>
      <c r="CO294" s="9"/>
      <c r="CP294" s="9"/>
      <c r="CQ294" s="9"/>
      <c r="CR294" s="9"/>
      <c r="CS294" s="9"/>
      <c r="CT294" s="9"/>
      <c r="CU294" s="9"/>
      <c r="CV294" s="9"/>
      <c r="CW294" s="9"/>
      <c r="CX294" s="9"/>
      <c r="CY294" s="9"/>
      <c r="CZ294" s="9"/>
      <c r="DA294" s="9"/>
      <c r="DB294" s="9"/>
      <c r="DC294" s="9"/>
      <c r="DD294" s="9"/>
      <c r="DE294" s="9"/>
      <c r="DF294" s="9"/>
      <c r="DG294" s="9"/>
      <c r="DH294" s="9"/>
      <c r="DI294" s="9"/>
      <c r="DJ294" s="9"/>
    </row>
    <row r="295" spans="1:114" x14ac:dyDescent="0.25">
      <c r="A295" s="17"/>
      <c r="B295" s="9"/>
      <c r="C295" s="9"/>
      <c r="D295" s="9"/>
      <c r="E295" s="9"/>
      <c r="F295" s="9"/>
      <c r="G295" s="20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  <c r="BA295" s="9"/>
      <c r="BB295" s="9"/>
      <c r="BC295" s="9"/>
      <c r="BD295" s="9"/>
      <c r="BE295" s="9"/>
      <c r="BF295" s="9"/>
      <c r="BG295" s="9"/>
      <c r="BH295" s="9"/>
      <c r="BI295" s="9"/>
      <c r="BJ295" s="9"/>
      <c r="BK295" s="9"/>
      <c r="BL295" s="9"/>
      <c r="BM295" s="9"/>
      <c r="BN295" s="9"/>
      <c r="BO295" s="9"/>
      <c r="BP295" s="9"/>
      <c r="BQ295" s="9"/>
      <c r="BR295" s="9"/>
      <c r="BS295" s="9"/>
      <c r="BT295" s="9"/>
      <c r="BU295" s="9"/>
      <c r="BV295" s="9"/>
      <c r="BW295" s="9"/>
      <c r="BX295" s="9"/>
      <c r="BY295" s="9"/>
      <c r="BZ295" s="9"/>
      <c r="CA295" s="9"/>
      <c r="CB295" s="9"/>
      <c r="CC295" s="9"/>
      <c r="CD295" s="9"/>
      <c r="CE295" s="9"/>
      <c r="CF295" s="9"/>
      <c r="CG295" s="9"/>
      <c r="CH295" s="9"/>
      <c r="CI295" s="9"/>
      <c r="CJ295" s="9"/>
      <c r="CK295" s="9"/>
      <c r="CL295" s="9"/>
      <c r="CM295" s="9"/>
      <c r="CN295" s="9"/>
      <c r="CO295" s="9"/>
      <c r="CP295" s="9"/>
      <c r="CQ295" s="9"/>
      <c r="CR295" s="9"/>
      <c r="CS295" s="9"/>
      <c r="CT295" s="9"/>
      <c r="CU295" s="9"/>
      <c r="CV295" s="9"/>
      <c r="CW295" s="9"/>
      <c r="CX295" s="9"/>
      <c r="CY295" s="9"/>
      <c r="CZ295" s="9"/>
      <c r="DA295" s="9"/>
      <c r="DB295" s="9"/>
      <c r="DC295" s="9"/>
      <c r="DD295" s="9"/>
      <c r="DE295" s="9"/>
      <c r="DF295" s="9"/>
      <c r="DG295" s="9"/>
      <c r="DH295" s="9"/>
      <c r="DI295" s="9"/>
      <c r="DJ295" s="9"/>
    </row>
    <row r="296" spans="1:114" x14ac:dyDescent="0.25">
      <c r="A296" s="17"/>
      <c r="B296" s="9"/>
      <c r="C296" s="9"/>
      <c r="D296" s="9"/>
      <c r="E296" s="9"/>
      <c r="F296" s="9"/>
      <c r="G296" s="20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  <c r="BF296" s="9"/>
      <c r="BG296" s="9"/>
      <c r="BH296" s="9"/>
      <c r="BI296" s="9"/>
      <c r="BJ296" s="9"/>
      <c r="BK296" s="9"/>
      <c r="BL296" s="9"/>
      <c r="BM296" s="9"/>
      <c r="BN296" s="9"/>
      <c r="BO296" s="9"/>
      <c r="BP296" s="9"/>
      <c r="BQ296" s="9"/>
      <c r="BR296" s="9"/>
      <c r="BS296" s="9"/>
      <c r="BT296" s="9"/>
      <c r="BU296" s="9"/>
      <c r="BV296" s="9"/>
      <c r="BW296" s="9"/>
      <c r="BX296" s="9"/>
      <c r="BY296" s="9"/>
      <c r="BZ296" s="9"/>
      <c r="CA296" s="9"/>
      <c r="CB296" s="9"/>
      <c r="CC296" s="9"/>
      <c r="CD296" s="9"/>
      <c r="CE296" s="9"/>
      <c r="CF296" s="9"/>
      <c r="CG296" s="9"/>
      <c r="CH296" s="9"/>
      <c r="CI296" s="9"/>
      <c r="CJ296" s="9"/>
      <c r="CK296" s="9"/>
      <c r="CL296" s="9"/>
      <c r="CM296" s="9"/>
      <c r="CN296" s="9"/>
      <c r="CO296" s="9"/>
      <c r="CP296" s="9"/>
      <c r="CQ296" s="9"/>
      <c r="CR296" s="9"/>
      <c r="CS296" s="9"/>
      <c r="CT296" s="9"/>
      <c r="CU296" s="9"/>
      <c r="CV296" s="9"/>
      <c r="CW296" s="9"/>
      <c r="CX296" s="9"/>
      <c r="CY296" s="9"/>
      <c r="CZ296" s="9"/>
      <c r="DA296" s="9"/>
      <c r="DB296" s="9"/>
      <c r="DC296" s="9"/>
      <c r="DD296" s="9"/>
      <c r="DE296" s="9"/>
      <c r="DF296" s="9"/>
      <c r="DG296" s="9"/>
      <c r="DH296" s="9"/>
      <c r="DI296" s="9"/>
      <c r="DJ296" s="9"/>
    </row>
    <row r="297" spans="1:114" x14ac:dyDescent="0.25">
      <c r="A297" s="17"/>
      <c r="B297" s="9"/>
      <c r="C297" s="9"/>
      <c r="D297" s="9"/>
      <c r="E297" s="9"/>
      <c r="F297" s="9"/>
      <c r="G297" s="20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  <c r="AY297" s="9"/>
      <c r="AZ297" s="9"/>
      <c r="BA297" s="9"/>
      <c r="BB297" s="9"/>
      <c r="BC297" s="9"/>
      <c r="BD297" s="9"/>
      <c r="BE297" s="9"/>
      <c r="BF297" s="9"/>
      <c r="BG297" s="9"/>
      <c r="BH297" s="9"/>
      <c r="BI297" s="9"/>
      <c r="BJ297" s="9"/>
      <c r="BK297" s="9"/>
      <c r="BL297" s="9"/>
      <c r="BM297" s="9"/>
      <c r="BN297" s="9"/>
      <c r="BO297" s="9"/>
      <c r="BP297" s="9"/>
      <c r="BQ297" s="9"/>
      <c r="BR297" s="9"/>
      <c r="BS297" s="9"/>
      <c r="BT297" s="9"/>
      <c r="BU297" s="9"/>
      <c r="BV297" s="9"/>
      <c r="BW297" s="9"/>
      <c r="BX297" s="9"/>
      <c r="BY297" s="9"/>
      <c r="BZ297" s="9"/>
      <c r="CA297" s="9"/>
      <c r="CB297" s="9"/>
      <c r="CC297" s="9"/>
      <c r="CD297" s="9"/>
      <c r="CE297" s="9"/>
      <c r="CF297" s="9"/>
      <c r="CG297" s="9"/>
      <c r="CH297" s="9"/>
      <c r="CI297" s="9"/>
      <c r="CJ297" s="9"/>
      <c r="CK297" s="9"/>
      <c r="CL297" s="9"/>
      <c r="CM297" s="9"/>
      <c r="CN297" s="9"/>
      <c r="CO297" s="9"/>
      <c r="CP297" s="9"/>
      <c r="CQ297" s="9"/>
      <c r="CR297" s="9"/>
      <c r="CS297" s="9"/>
      <c r="CT297" s="9"/>
      <c r="CU297" s="9"/>
      <c r="CV297" s="9"/>
      <c r="CW297" s="9"/>
      <c r="CX297" s="9"/>
      <c r="CY297" s="9"/>
      <c r="CZ297" s="9"/>
      <c r="DA297" s="9"/>
      <c r="DB297" s="9"/>
      <c r="DC297" s="9"/>
      <c r="DD297" s="9"/>
      <c r="DE297" s="9"/>
      <c r="DF297" s="9"/>
      <c r="DG297" s="9"/>
      <c r="DH297" s="9"/>
      <c r="DI297" s="9"/>
      <c r="DJ297" s="9"/>
    </row>
    <row r="298" spans="1:114" x14ac:dyDescent="0.25">
      <c r="A298" s="17"/>
      <c r="B298" s="9"/>
      <c r="C298" s="9"/>
      <c r="D298" s="9"/>
      <c r="E298" s="9"/>
      <c r="F298" s="9"/>
      <c r="G298" s="20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/>
      <c r="AR298" s="9"/>
      <c r="AS298" s="9"/>
      <c r="AT298" s="9"/>
      <c r="AU298" s="9"/>
      <c r="AV298" s="9"/>
      <c r="AW298" s="9"/>
      <c r="AX298" s="9"/>
      <c r="AY298" s="9"/>
      <c r="AZ298" s="9"/>
      <c r="BA298" s="9"/>
      <c r="BB298" s="9"/>
      <c r="BC298" s="9"/>
      <c r="BD298" s="9"/>
      <c r="BE298" s="9"/>
      <c r="BF298" s="9"/>
      <c r="BG298" s="9"/>
      <c r="BH298" s="9"/>
      <c r="BI298" s="9"/>
      <c r="BJ298" s="9"/>
      <c r="BK298" s="9"/>
      <c r="BL298" s="9"/>
      <c r="BM298" s="9"/>
      <c r="BN298" s="9"/>
      <c r="BO298" s="9"/>
      <c r="BP298" s="9"/>
      <c r="BQ298" s="9"/>
      <c r="BR298" s="9"/>
      <c r="BS298" s="9"/>
      <c r="BT298" s="9"/>
      <c r="BU298" s="9"/>
      <c r="BV298" s="9"/>
      <c r="BW298" s="9"/>
      <c r="BX298" s="9"/>
      <c r="BY298" s="9"/>
      <c r="BZ298" s="9"/>
      <c r="CA298" s="9"/>
      <c r="CB298" s="9"/>
      <c r="CC298" s="9"/>
      <c r="CD298" s="9"/>
      <c r="CE298" s="9"/>
      <c r="CF298" s="9"/>
      <c r="CG298" s="9"/>
      <c r="CH298" s="9"/>
      <c r="CI298" s="9"/>
      <c r="CJ298" s="9"/>
      <c r="CK298" s="9"/>
      <c r="CL298" s="9"/>
      <c r="CM298" s="9"/>
      <c r="CN298" s="9"/>
      <c r="CO298" s="9"/>
      <c r="CP298" s="9"/>
      <c r="CQ298" s="9"/>
      <c r="CR298" s="9"/>
      <c r="CS298" s="9"/>
      <c r="CT298" s="9"/>
      <c r="CU298" s="9"/>
      <c r="CV298" s="9"/>
      <c r="CW298" s="9"/>
      <c r="CX298" s="9"/>
      <c r="CY298" s="9"/>
      <c r="CZ298" s="9"/>
      <c r="DA298" s="9"/>
      <c r="DB298" s="9"/>
      <c r="DC298" s="9"/>
      <c r="DD298" s="9"/>
      <c r="DE298" s="9"/>
      <c r="DF298" s="9"/>
      <c r="DG298" s="9"/>
      <c r="DH298" s="9"/>
      <c r="DI298" s="9"/>
      <c r="DJ298" s="9"/>
    </row>
    <row r="299" spans="1:114" x14ac:dyDescent="0.25">
      <c r="A299" s="17"/>
      <c r="B299" s="9"/>
      <c r="C299" s="9"/>
      <c r="D299" s="9"/>
      <c r="E299" s="9"/>
      <c r="F299" s="9"/>
      <c r="G299" s="20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9"/>
      <c r="AR299" s="9"/>
      <c r="AS299" s="9"/>
      <c r="AT299" s="9"/>
      <c r="AU299" s="9"/>
      <c r="AV299" s="9"/>
      <c r="AW299" s="9"/>
      <c r="AX299" s="9"/>
      <c r="AY299" s="9"/>
      <c r="AZ299" s="9"/>
      <c r="BA299" s="9"/>
      <c r="BB299" s="9"/>
      <c r="BC299" s="9"/>
      <c r="BD299" s="9"/>
      <c r="BE299" s="9"/>
      <c r="BF299" s="9"/>
      <c r="BG299" s="9"/>
      <c r="BH299" s="9"/>
      <c r="BI299" s="9"/>
      <c r="BJ299" s="9"/>
      <c r="BK299" s="9"/>
      <c r="BL299" s="9"/>
      <c r="BM299" s="9"/>
      <c r="BN299" s="9"/>
      <c r="BO299" s="9"/>
      <c r="BP299" s="9"/>
      <c r="BQ299" s="9"/>
      <c r="BR299" s="9"/>
      <c r="BS299" s="9"/>
      <c r="BT299" s="9"/>
      <c r="BU299" s="9"/>
      <c r="BV299" s="9"/>
      <c r="BW299" s="9"/>
      <c r="BX299" s="9"/>
      <c r="BY299" s="9"/>
      <c r="BZ299" s="9"/>
      <c r="CA299" s="9"/>
      <c r="CB299" s="9"/>
      <c r="CC299" s="9"/>
      <c r="CD299" s="9"/>
      <c r="CE299" s="9"/>
      <c r="CF299" s="9"/>
      <c r="CG299" s="9"/>
      <c r="CH299" s="9"/>
      <c r="CI299" s="9"/>
      <c r="CJ299" s="9"/>
      <c r="CK299" s="9"/>
      <c r="CL299" s="9"/>
      <c r="CM299" s="9"/>
      <c r="CN299" s="9"/>
      <c r="CO299" s="9"/>
      <c r="CP299" s="9"/>
      <c r="CQ299" s="9"/>
      <c r="CR299" s="9"/>
      <c r="CS299" s="9"/>
      <c r="CT299" s="9"/>
      <c r="CU299" s="9"/>
      <c r="CV299" s="9"/>
      <c r="CW299" s="9"/>
      <c r="CX299" s="9"/>
      <c r="CY299" s="9"/>
      <c r="CZ299" s="9"/>
      <c r="DA299" s="9"/>
      <c r="DB299" s="9"/>
      <c r="DC299" s="9"/>
      <c r="DD299" s="9"/>
      <c r="DE299" s="9"/>
      <c r="DF299" s="9"/>
      <c r="DG299" s="9"/>
      <c r="DH299" s="9"/>
      <c r="DI299" s="9"/>
      <c r="DJ299" s="9"/>
    </row>
    <row r="300" spans="1:114" x14ac:dyDescent="0.25">
      <c r="A300" s="17"/>
      <c r="B300" s="9"/>
      <c r="C300" s="9"/>
      <c r="D300" s="9"/>
      <c r="E300" s="9"/>
      <c r="F300" s="9"/>
      <c r="G300" s="20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  <c r="AY300" s="9"/>
      <c r="AZ300" s="9"/>
      <c r="BA300" s="9"/>
      <c r="BB300" s="9"/>
      <c r="BC300" s="9"/>
      <c r="BD300" s="9"/>
      <c r="BE300" s="9"/>
      <c r="BF300" s="9"/>
      <c r="BG300" s="9"/>
      <c r="BH300" s="9"/>
      <c r="BI300" s="9"/>
      <c r="BJ300" s="9"/>
      <c r="BK300" s="9"/>
      <c r="BL300" s="9"/>
      <c r="BM300" s="9"/>
      <c r="BN300" s="9"/>
      <c r="BO300" s="9"/>
      <c r="BP300" s="9"/>
      <c r="BQ300" s="9"/>
      <c r="BR300" s="9"/>
      <c r="BS300" s="9"/>
      <c r="BT300" s="9"/>
      <c r="BU300" s="9"/>
      <c r="BV300" s="9"/>
      <c r="BW300" s="9"/>
      <c r="BX300" s="9"/>
      <c r="BY300" s="9"/>
      <c r="BZ300" s="9"/>
      <c r="CA300" s="9"/>
      <c r="CB300" s="9"/>
      <c r="CC300" s="9"/>
      <c r="CD300" s="9"/>
      <c r="CE300" s="9"/>
      <c r="CF300" s="9"/>
      <c r="CG300" s="9"/>
      <c r="CH300" s="9"/>
      <c r="CI300" s="9"/>
      <c r="CJ300" s="9"/>
      <c r="CK300" s="9"/>
      <c r="CL300" s="9"/>
      <c r="CM300" s="9"/>
      <c r="CN300" s="9"/>
      <c r="CO300" s="9"/>
      <c r="CP300" s="9"/>
      <c r="CQ300" s="9"/>
      <c r="CR300" s="9"/>
      <c r="CS300" s="9"/>
      <c r="CT300" s="9"/>
      <c r="CU300" s="9"/>
      <c r="CV300" s="9"/>
      <c r="CW300" s="9"/>
      <c r="CX300" s="9"/>
      <c r="CY300" s="9"/>
      <c r="CZ300" s="9"/>
      <c r="DA300" s="9"/>
      <c r="DB300" s="9"/>
      <c r="DC300" s="9"/>
      <c r="DD300" s="9"/>
      <c r="DE300" s="9"/>
      <c r="DF300" s="9"/>
      <c r="DG300" s="9"/>
      <c r="DH300" s="9"/>
      <c r="DI300" s="9"/>
      <c r="DJ300" s="9"/>
    </row>
    <row r="301" spans="1:114" x14ac:dyDescent="0.25">
      <c r="A301" s="17"/>
      <c r="B301" s="9"/>
      <c r="C301" s="9"/>
      <c r="D301" s="9"/>
      <c r="E301" s="9"/>
      <c r="F301" s="9"/>
      <c r="G301" s="20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9"/>
      <c r="AZ301" s="9"/>
      <c r="BA301" s="9"/>
      <c r="BB301" s="9"/>
      <c r="BC301" s="9"/>
      <c r="BD301" s="9"/>
      <c r="BE301" s="9"/>
      <c r="BF301" s="9"/>
      <c r="BG301" s="9"/>
      <c r="BH301" s="9"/>
      <c r="BI301" s="9"/>
      <c r="BJ301" s="9"/>
      <c r="BK301" s="9"/>
      <c r="BL301" s="9"/>
      <c r="BM301" s="9"/>
      <c r="BN301" s="9"/>
      <c r="BO301" s="9"/>
      <c r="BP301" s="9"/>
      <c r="BQ301" s="9"/>
      <c r="BR301" s="9"/>
      <c r="BS301" s="9"/>
      <c r="BT301" s="9"/>
      <c r="BU301" s="9"/>
      <c r="BV301" s="9"/>
      <c r="BW301" s="9"/>
      <c r="BX301" s="9"/>
      <c r="BY301" s="9"/>
      <c r="BZ301" s="9"/>
      <c r="CA301" s="9"/>
      <c r="CB301" s="9"/>
      <c r="CC301" s="9"/>
      <c r="CD301" s="9"/>
      <c r="CE301" s="9"/>
      <c r="CF301" s="9"/>
      <c r="CG301" s="9"/>
      <c r="CH301" s="9"/>
      <c r="CI301" s="9"/>
      <c r="CJ301" s="9"/>
      <c r="CK301" s="9"/>
      <c r="CL301" s="9"/>
      <c r="CM301" s="9"/>
      <c r="CN301" s="9"/>
      <c r="CO301" s="9"/>
      <c r="CP301" s="9"/>
      <c r="CQ301" s="9"/>
      <c r="CR301" s="9"/>
      <c r="CS301" s="9"/>
      <c r="CT301" s="9"/>
      <c r="CU301" s="9"/>
      <c r="CV301" s="9"/>
      <c r="CW301" s="9"/>
      <c r="CX301" s="9"/>
      <c r="CY301" s="9"/>
      <c r="CZ301" s="9"/>
      <c r="DA301" s="9"/>
      <c r="DB301" s="9"/>
      <c r="DC301" s="9"/>
      <c r="DD301" s="9"/>
      <c r="DE301" s="9"/>
      <c r="DF301" s="9"/>
      <c r="DG301" s="9"/>
      <c r="DH301" s="9"/>
      <c r="DI301" s="9"/>
      <c r="DJ301" s="9"/>
    </row>
    <row r="302" spans="1:114" x14ac:dyDescent="0.25">
      <c r="A302" s="17"/>
      <c r="B302" s="9"/>
      <c r="C302" s="9"/>
      <c r="D302" s="9"/>
      <c r="E302" s="9"/>
      <c r="F302" s="9"/>
      <c r="G302" s="20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9"/>
      <c r="AR302" s="9"/>
      <c r="AS302" s="9"/>
      <c r="AT302" s="9"/>
      <c r="AU302" s="9"/>
      <c r="AV302" s="9"/>
      <c r="AW302" s="9"/>
      <c r="AX302" s="9"/>
      <c r="AY302" s="9"/>
      <c r="AZ302" s="9"/>
      <c r="BA302" s="9"/>
      <c r="BB302" s="9"/>
      <c r="BC302" s="9"/>
      <c r="BD302" s="9"/>
      <c r="BE302" s="9"/>
      <c r="BF302" s="9"/>
      <c r="BG302" s="9"/>
      <c r="BH302" s="9"/>
      <c r="BI302" s="9"/>
      <c r="BJ302" s="9"/>
      <c r="BK302" s="9"/>
      <c r="BL302" s="9"/>
      <c r="BM302" s="9"/>
      <c r="BN302" s="9"/>
      <c r="BO302" s="9"/>
      <c r="BP302" s="9"/>
      <c r="BQ302" s="9"/>
      <c r="BR302" s="9"/>
      <c r="BS302" s="9"/>
      <c r="BT302" s="9"/>
      <c r="BU302" s="9"/>
      <c r="BV302" s="9"/>
      <c r="BW302" s="9"/>
      <c r="BX302" s="9"/>
      <c r="BY302" s="9"/>
      <c r="BZ302" s="9"/>
      <c r="CA302" s="9"/>
      <c r="CB302" s="9"/>
      <c r="CC302" s="9"/>
      <c r="CD302" s="9"/>
      <c r="CE302" s="9"/>
      <c r="CF302" s="9"/>
      <c r="CG302" s="9"/>
      <c r="CH302" s="9"/>
      <c r="CI302" s="9"/>
      <c r="CJ302" s="9"/>
      <c r="CK302" s="9"/>
      <c r="CL302" s="9"/>
      <c r="CM302" s="9"/>
      <c r="CN302" s="9"/>
      <c r="CO302" s="9"/>
      <c r="CP302" s="9"/>
      <c r="CQ302" s="9"/>
      <c r="CR302" s="9"/>
      <c r="CS302" s="9"/>
      <c r="CT302" s="9"/>
      <c r="CU302" s="9"/>
      <c r="CV302" s="9"/>
      <c r="CW302" s="9"/>
      <c r="CX302" s="9"/>
      <c r="CY302" s="9"/>
      <c r="CZ302" s="9"/>
      <c r="DA302" s="9"/>
      <c r="DB302" s="9"/>
      <c r="DC302" s="9"/>
      <c r="DD302" s="9"/>
      <c r="DE302" s="9"/>
      <c r="DF302" s="9"/>
      <c r="DG302" s="9"/>
      <c r="DH302" s="9"/>
      <c r="DI302" s="9"/>
      <c r="DJ302" s="9"/>
    </row>
    <row r="303" spans="1:114" x14ac:dyDescent="0.25">
      <c r="A303" s="17"/>
      <c r="B303" s="9"/>
      <c r="C303" s="9"/>
      <c r="D303" s="9"/>
      <c r="E303" s="9"/>
      <c r="F303" s="9"/>
      <c r="G303" s="20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9"/>
      <c r="AZ303" s="9"/>
      <c r="BA303" s="9"/>
      <c r="BB303" s="9"/>
      <c r="BC303" s="9"/>
      <c r="BD303" s="9"/>
      <c r="BE303" s="9"/>
      <c r="BF303" s="9"/>
      <c r="BG303" s="9"/>
      <c r="BH303" s="9"/>
      <c r="BI303" s="9"/>
      <c r="BJ303" s="9"/>
      <c r="BK303" s="9"/>
      <c r="BL303" s="9"/>
      <c r="BM303" s="9"/>
      <c r="BN303" s="9"/>
      <c r="BO303" s="9"/>
      <c r="BP303" s="9"/>
      <c r="BQ303" s="9"/>
      <c r="BR303" s="9"/>
      <c r="BS303" s="9"/>
      <c r="BT303" s="9"/>
      <c r="BU303" s="9"/>
      <c r="BV303" s="9"/>
      <c r="BW303" s="9"/>
      <c r="BX303" s="9"/>
      <c r="BY303" s="9"/>
      <c r="BZ303" s="9"/>
      <c r="CA303" s="9"/>
      <c r="CB303" s="9"/>
      <c r="CC303" s="9"/>
      <c r="CD303" s="9"/>
      <c r="CE303" s="9"/>
      <c r="CF303" s="9"/>
      <c r="CG303" s="9"/>
      <c r="CH303" s="9"/>
      <c r="CI303" s="9"/>
      <c r="CJ303" s="9"/>
      <c r="CK303" s="9"/>
      <c r="CL303" s="9"/>
      <c r="CM303" s="9"/>
      <c r="CN303" s="9"/>
      <c r="CO303" s="9"/>
      <c r="CP303" s="9"/>
      <c r="CQ303" s="9"/>
      <c r="CR303" s="9"/>
      <c r="CS303" s="9"/>
      <c r="CT303" s="9"/>
      <c r="CU303" s="9"/>
      <c r="CV303" s="9"/>
      <c r="CW303" s="9"/>
      <c r="CX303" s="9"/>
      <c r="CY303" s="9"/>
      <c r="CZ303" s="9"/>
      <c r="DA303" s="9"/>
      <c r="DB303" s="9"/>
      <c r="DC303" s="9"/>
      <c r="DD303" s="9"/>
      <c r="DE303" s="9"/>
      <c r="DF303" s="9"/>
      <c r="DG303" s="9"/>
      <c r="DH303" s="9"/>
      <c r="DI303" s="9"/>
      <c r="DJ303" s="9"/>
    </row>
    <row r="304" spans="1:114" x14ac:dyDescent="0.25">
      <c r="A304" s="17"/>
      <c r="B304" s="9"/>
      <c r="C304" s="9"/>
      <c r="D304" s="9"/>
      <c r="E304" s="9"/>
      <c r="F304" s="9"/>
      <c r="G304" s="20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  <c r="BF304" s="9"/>
      <c r="BG304" s="9"/>
      <c r="BH304" s="9"/>
      <c r="BI304" s="9"/>
      <c r="BJ304" s="9"/>
      <c r="BK304" s="9"/>
      <c r="BL304" s="9"/>
      <c r="BM304" s="9"/>
      <c r="BN304" s="9"/>
      <c r="BO304" s="9"/>
      <c r="BP304" s="9"/>
      <c r="BQ304" s="9"/>
      <c r="BR304" s="9"/>
      <c r="BS304" s="9"/>
      <c r="BT304" s="9"/>
      <c r="BU304" s="9"/>
      <c r="BV304" s="9"/>
      <c r="BW304" s="9"/>
      <c r="BX304" s="9"/>
      <c r="BY304" s="9"/>
      <c r="BZ304" s="9"/>
      <c r="CA304" s="9"/>
      <c r="CB304" s="9"/>
      <c r="CC304" s="9"/>
      <c r="CD304" s="9"/>
      <c r="CE304" s="9"/>
      <c r="CF304" s="9"/>
      <c r="CG304" s="9"/>
      <c r="CH304" s="9"/>
      <c r="CI304" s="9"/>
      <c r="CJ304" s="9"/>
      <c r="CK304" s="9"/>
      <c r="CL304" s="9"/>
      <c r="CM304" s="9"/>
      <c r="CN304" s="9"/>
      <c r="CO304" s="9"/>
      <c r="CP304" s="9"/>
      <c r="CQ304" s="9"/>
      <c r="CR304" s="9"/>
      <c r="CS304" s="9"/>
      <c r="CT304" s="9"/>
      <c r="CU304" s="9"/>
      <c r="CV304" s="9"/>
      <c r="CW304" s="9"/>
      <c r="CX304" s="9"/>
      <c r="CY304" s="9"/>
      <c r="CZ304" s="9"/>
      <c r="DA304" s="9"/>
      <c r="DB304" s="9"/>
      <c r="DC304" s="9"/>
      <c r="DD304" s="9"/>
      <c r="DE304" s="9"/>
      <c r="DF304" s="9"/>
      <c r="DG304" s="9"/>
      <c r="DH304" s="9"/>
      <c r="DI304" s="9"/>
      <c r="DJ304" s="9"/>
    </row>
    <row r="305" spans="1:114" x14ac:dyDescent="0.25">
      <c r="A305" s="17"/>
      <c r="B305" s="9"/>
      <c r="C305" s="9"/>
      <c r="D305" s="9"/>
      <c r="E305" s="9"/>
      <c r="F305" s="9"/>
      <c r="G305" s="20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9"/>
      <c r="AZ305" s="9"/>
      <c r="BA305" s="9"/>
      <c r="BB305" s="9"/>
      <c r="BC305" s="9"/>
      <c r="BD305" s="9"/>
      <c r="BE305" s="9"/>
      <c r="BF305" s="9"/>
      <c r="BG305" s="9"/>
      <c r="BH305" s="9"/>
      <c r="BI305" s="9"/>
      <c r="BJ305" s="9"/>
      <c r="BK305" s="9"/>
      <c r="BL305" s="9"/>
      <c r="BM305" s="9"/>
      <c r="BN305" s="9"/>
      <c r="BO305" s="9"/>
      <c r="BP305" s="9"/>
      <c r="BQ305" s="9"/>
      <c r="BR305" s="9"/>
      <c r="BS305" s="9"/>
      <c r="BT305" s="9"/>
      <c r="BU305" s="9"/>
      <c r="BV305" s="9"/>
      <c r="BW305" s="9"/>
      <c r="BX305" s="9"/>
      <c r="BY305" s="9"/>
      <c r="BZ305" s="9"/>
      <c r="CA305" s="9"/>
      <c r="CB305" s="9"/>
      <c r="CC305" s="9"/>
      <c r="CD305" s="9"/>
      <c r="CE305" s="9"/>
      <c r="CF305" s="9"/>
      <c r="CG305" s="9"/>
      <c r="CH305" s="9"/>
      <c r="CI305" s="9"/>
      <c r="CJ305" s="9"/>
      <c r="CK305" s="9"/>
      <c r="CL305" s="9"/>
      <c r="CM305" s="9"/>
      <c r="CN305" s="9"/>
      <c r="CO305" s="9"/>
      <c r="CP305" s="9"/>
      <c r="CQ305" s="9"/>
      <c r="CR305" s="9"/>
      <c r="CS305" s="9"/>
      <c r="CT305" s="9"/>
      <c r="CU305" s="9"/>
      <c r="CV305" s="9"/>
      <c r="CW305" s="9"/>
      <c r="CX305" s="9"/>
      <c r="CY305" s="9"/>
      <c r="CZ305" s="9"/>
      <c r="DA305" s="9"/>
      <c r="DB305" s="9"/>
      <c r="DC305" s="9"/>
      <c r="DD305" s="9"/>
      <c r="DE305" s="9"/>
      <c r="DF305" s="9"/>
      <c r="DG305" s="9"/>
      <c r="DH305" s="9"/>
      <c r="DI305" s="9"/>
      <c r="DJ305" s="9"/>
    </row>
    <row r="306" spans="1:114" x14ac:dyDescent="0.25">
      <c r="A306" s="17"/>
      <c r="B306" s="9"/>
      <c r="C306" s="9"/>
      <c r="D306" s="9"/>
      <c r="E306" s="9"/>
      <c r="F306" s="9"/>
      <c r="G306" s="20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  <c r="AX306" s="9"/>
      <c r="AY306" s="9"/>
      <c r="AZ306" s="9"/>
      <c r="BA306" s="9"/>
      <c r="BB306" s="9"/>
      <c r="BC306" s="9"/>
      <c r="BD306" s="9"/>
      <c r="BE306" s="9"/>
      <c r="BF306" s="9"/>
      <c r="BG306" s="9"/>
      <c r="BH306" s="9"/>
      <c r="BI306" s="9"/>
      <c r="BJ306" s="9"/>
      <c r="BK306" s="9"/>
      <c r="BL306" s="9"/>
      <c r="BM306" s="9"/>
      <c r="BN306" s="9"/>
      <c r="BO306" s="9"/>
      <c r="BP306" s="9"/>
      <c r="BQ306" s="9"/>
      <c r="BR306" s="9"/>
      <c r="BS306" s="9"/>
      <c r="BT306" s="9"/>
      <c r="BU306" s="9"/>
      <c r="BV306" s="9"/>
      <c r="BW306" s="9"/>
      <c r="BX306" s="9"/>
      <c r="BY306" s="9"/>
      <c r="BZ306" s="9"/>
      <c r="CA306" s="9"/>
      <c r="CB306" s="9"/>
      <c r="CC306" s="9"/>
      <c r="CD306" s="9"/>
      <c r="CE306" s="9"/>
      <c r="CF306" s="9"/>
      <c r="CG306" s="9"/>
      <c r="CH306" s="9"/>
      <c r="CI306" s="9"/>
      <c r="CJ306" s="9"/>
      <c r="CK306" s="9"/>
      <c r="CL306" s="9"/>
      <c r="CM306" s="9"/>
      <c r="CN306" s="9"/>
      <c r="CO306" s="9"/>
      <c r="CP306" s="9"/>
      <c r="CQ306" s="9"/>
      <c r="CR306" s="9"/>
      <c r="CS306" s="9"/>
      <c r="CT306" s="9"/>
      <c r="CU306" s="9"/>
      <c r="CV306" s="9"/>
      <c r="CW306" s="9"/>
      <c r="CX306" s="9"/>
      <c r="CY306" s="9"/>
      <c r="CZ306" s="9"/>
      <c r="DA306" s="9"/>
      <c r="DB306" s="9"/>
      <c r="DC306" s="9"/>
      <c r="DD306" s="9"/>
      <c r="DE306" s="9"/>
      <c r="DF306" s="9"/>
      <c r="DG306" s="9"/>
      <c r="DH306" s="9"/>
      <c r="DI306" s="9"/>
      <c r="DJ306" s="9"/>
    </row>
    <row r="307" spans="1:114" x14ac:dyDescent="0.25">
      <c r="A307" s="17"/>
      <c r="B307" s="9"/>
      <c r="C307" s="9"/>
      <c r="D307" s="9"/>
      <c r="E307" s="9"/>
      <c r="F307" s="9"/>
      <c r="G307" s="20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9"/>
      <c r="BF307" s="9"/>
      <c r="BG307" s="9"/>
      <c r="BH307" s="9"/>
      <c r="BI307" s="9"/>
      <c r="BJ307" s="9"/>
      <c r="BK307" s="9"/>
      <c r="BL307" s="9"/>
      <c r="BM307" s="9"/>
      <c r="BN307" s="9"/>
      <c r="BO307" s="9"/>
      <c r="BP307" s="9"/>
      <c r="BQ307" s="9"/>
      <c r="BR307" s="9"/>
      <c r="BS307" s="9"/>
      <c r="BT307" s="9"/>
      <c r="BU307" s="9"/>
      <c r="BV307" s="9"/>
      <c r="BW307" s="9"/>
      <c r="BX307" s="9"/>
      <c r="BY307" s="9"/>
      <c r="BZ307" s="9"/>
      <c r="CA307" s="9"/>
      <c r="CB307" s="9"/>
      <c r="CC307" s="9"/>
      <c r="CD307" s="9"/>
      <c r="CE307" s="9"/>
      <c r="CF307" s="9"/>
      <c r="CG307" s="9"/>
      <c r="CH307" s="9"/>
      <c r="CI307" s="9"/>
      <c r="CJ307" s="9"/>
      <c r="CK307" s="9"/>
      <c r="CL307" s="9"/>
      <c r="CM307" s="9"/>
      <c r="CN307" s="9"/>
      <c r="CO307" s="9"/>
      <c r="CP307" s="9"/>
      <c r="CQ307" s="9"/>
      <c r="CR307" s="9"/>
      <c r="CS307" s="9"/>
      <c r="CT307" s="9"/>
      <c r="CU307" s="9"/>
      <c r="CV307" s="9"/>
      <c r="CW307" s="9"/>
      <c r="CX307" s="9"/>
      <c r="CY307" s="9"/>
      <c r="CZ307" s="9"/>
      <c r="DA307" s="9"/>
      <c r="DB307" s="9"/>
      <c r="DC307" s="9"/>
      <c r="DD307" s="9"/>
      <c r="DE307" s="9"/>
      <c r="DF307" s="9"/>
      <c r="DG307" s="9"/>
      <c r="DH307" s="9"/>
      <c r="DI307" s="9"/>
      <c r="DJ307" s="9"/>
    </row>
    <row r="308" spans="1:114" x14ac:dyDescent="0.25">
      <c r="A308" s="17"/>
      <c r="B308" s="9"/>
      <c r="C308" s="9"/>
      <c r="D308" s="9"/>
      <c r="E308" s="9"/>
      <c r="F308" s="9"/>
      <c r="G308" s="20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  <c r="BF308" s="9"/>
      <c r="BG308" s="9"/>
      <c r="BH308" s="9"/>
      <c r="BI308" s="9"/>
      <c r="BJ308" s="9"/>
      <c r="BK308" s="9"/>
      <c r="BL308" s="9"/>
      <c r="BM308" s="9"/>
      <c r="BN308" s="9"/>
      <c r="BO308" s="9"/>
      <c r="BP308" s="9"/>
      <c r="BQ308" s="9"/>
      <c r="BR308" s="9"/>
      <c r="BS308" s="9"/>
      <c r="BT308" s="9"/>
      <c r="BU308" s="9"/>
      <c r="BV308" s="9"/>
      <c r="BW308" s="9"/>
      <c r="BX308" s="9"/>
      <c r="BY308" s="9"/>
      <c r="BZ308" s="9"/>
      <c r="CA308" s="9"/>
      <c r="CB308" s="9"/>
      <c r="CC308" s="9"/>
      <c r="CD308" s="9"/>
      <c r="CE308" s="9"/>
      <c r="CF308" s="9"/>
      <c r="CG308" s="9"/>
      <c r="CH308" s="9"/>
      <c r="CI308" s="9"/>
      <c r="CJ308" s="9"/>
      <c r="CK308" s="9"/>
      <c r="CL308" s="9"/>
      <c r="CM308" s="9"/>
      <c r="CN308" s="9"/>
      <c r="CO308" s="9"/>
      <c r="CP308" s="9"/>
      <c r="CQ308" s="9"/>
      <c r="CR308" s="9"/>
      <c r="CS308" s="9"/>
      <c r="CT308" s="9"/>
      <c r="CU308" s="9"/>
      <c r="CV308" s="9"/>
      <c r="CW308" s="9"/>
      <c r="CX308" s="9"/>
      <c r="CY308" s="9"/>
      <c r="CZ308" s="9"/>
      <c r="DA308" s="9"/>
      <c r="DB308" s="9"/>
      <c r="DC308" s="9"/>
      <c r="DD308" s="9"/>
      <c r="DE308" s="9"/>
      <c r="DF308" s="9"/>
      <c r="DG308" s="9"/>
      <c r="DH308" s="9"/>
      <c r="DI308" s="9"/>
      <c r="DJ308" s="9"/>
    </row>
    <row r="309" spans="1:114" x14ac:dyDescent="0.25">
      <c r="A309" s="17"/>
      <c r="B309" s="9"/>
      <c r="C309" s="9"/>
      <c r="D309" s="9"/>
      <c r="E309" s="9"/>
      <c r="F309" s="9"/>
      <c r="G309" s="20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  <c r="BF309" s="9"/>
      <c r="BG309" s="9"/>
      <c r="BH309" s="9"/>
      <c r="BI309" s="9"/>
      <c r="BJ309" s="9"/>
      <c r="BK309" s="9"/>
      <c r="BL309" s="9"/>
      <c r="BM309" s="9"/>
      <c r="BN309" s="9"/>
      <c r="BO309" s="9"/>
      <c r="BP309" s="9"/>
      <c r="BQ309" s="9"/>
      <c r="BR309" s="9"/>
      <c r="BS309" s="9"/>
      <c r="BT309" s="9"/>
      <c r="BU309" s="9"/>
      <c r="BV309" s="9"/>
      <c r="BW309" s="9"/>
      <c r="BX309" s="9"/>
      <c r="BY309" s="9"/>
      <c r="BZ309" s="9"/>
      <c r="CA309" s="9"/>
      <c r="CB309" s="9"/>
      <c r="CC309" s="9"/>
      <c r="CD309" s="9"/>
      <c r="CE309" s="9"/>
      <c r="CF309" s="9"/>
      <c r="CG309" s="9"/>
      <c r="CH309" s="9"/>
      <c r="CI309" s="9"/>
      <c r="CJ309" s="9"/>
      <c r="CK309" s="9"/>
      <c r="CL309" s="9"/>
      <c r="CM309" s="9"/>
      <c r="CN309" s="9"/>
      <c r="CO309" s="9"/>
      <c r="CP309" s="9"/>
      <c r="CQ309" s="9"/>
      <c r="CR309" s="9"/>
      <c r="CS309" s="9"/>
      <c r="CT309" s="9"/>
      <c r="CU309" s="9"/>
      <c r="CV309" s="9"/>
      <c r="CW309" s="9"/>
      <c r="CX309" s="9"/>
      <c r="CY309" s="9"/>
      <c r="CZ309" s="9"/>
      <c r="DA309" s="9"/>
      <c r="DB309" s="9"/>
      <c r="DC309" s="9"/>
      <c r="DD309" s="9"/>
      <c r="DE309" s="9"/>
      <c r="DF309" s="9"/>
      <c r="DG309" s="9"/>
      <c r="DH309" s="9"/>
      <c r="DI309" s="9"/>
      <c r="DJ309" s="9"/>
    </row>
    <row r="310" spans="1:114" x14ac:dyDescent="0.25">
      <c r="A310" s="17"/>
      <c r="B310" s="9"/>
      <c r="C310" s="9"/>
      <c r="D310" s="9"/>
      <c r="E310" s="9"/>
      <c r="F310" s="9"/>
      <c r="G310" s="20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  <c r="BF310" s="9"/>
      <c r="BG310" s="9"/>
      <c r="BH310" s="9"/>
      <c r="BI310" s="9"/>
      <c r="BJ310" s="9"/>
      <c r="BK310" s="9"/>
      <c r="BL310" s="9"/>
      <c r="BM310" s="9"/>
      <c r="BN310" s="9"/>
      <c r="BO310" s="9"/>
      <c r="BP310" s="9"/>
      <c r="BQ310" s="9"/>
      <c r="BR310" s="9"/>
      <c r="BS310" s="9"/>
      <c r="BT310" s="9"/>
      <c r="BU310" s="9"/>
      <c r="BV310" s="9"/>
      <c r="BW310" s="9"/>
      <c r="BX310" s="9"/>
      <c r="BY310" s="9"/>
      <c r="BZ310" s="9"/>
      <c r="CA310" s="9"/>
      <c r="CB310" s="9"/>
      <c r="CC310" s="9"/>
      <c r="CD310" s="9"/>
      <c r="CE310" s="9"/>
      <c r="CF310" s="9"/>
      <c r="CG310" s="9"/>
      <c r="CH310" s="9"/>
      <c r="CI310" s="9"/>
      <c r="CJ310" s="9"/>
      <c r="CK310" s="9"/>
      <c r="CL310" s="9"/>
      <c r="CM310" s="9"/>
      <c r="CN310" s="9"/>
      <c r="CO310" s="9"/>
      <c r="CP310" s="9"/>
      <c r="CQ310" s="9"/>
      <c r="CR310" s="9"/>
      <c r="CS310" s="9"/>
      <c r="CT310" s="9"/>
      <c r="CU310" s="9"/>
      <c r="CV310" s="9"/>
      <c r="CW310" s="9"/>
      <c r="CX310" s="9"/>
      <c r="CY310" s="9"/>
      <c r="CZ310" s="9"/>
      <c r="DA310" s="9"/>
      <c r="DB310" s="9"/>
      <c r="DC310" s="9"/>
      <c r="DD310" s="9"/>
      <c r="DE310" s="9"/>
      <c r="DF310" s="9"/>
      <c r="DG310" s="9"/>
      <c r="DH310" s="9"/>
      <c r="DI310" s="9"/>
      <c r="DJ310" s="9"/>
    </row>
    <row r="311" spans="1:114" x14ac:dyDescent="0.25">
      <c r="A311" s="17"/>
      <c r="B311" s="9"/>
      <c r="C311" s="9"/>
      <c r="D311" s="9"/>
      <c r="E311" s="9"/>
      <c r="F311" s="9"/>
      <c r="G311" s="20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  <c r="BF311" s="9"/>
      <c r="BG311" s="9"/>
      <c r="BH311" s="9"/>
      <c r="BI311" s="9"/>
      <c r="BJ311" s="9"/>
      <c r="BK311" s="9"/>
      <c r="BL311" s="9"/>
      <c r="BM311" s="9"/>
      <c r="BN311" s="9"/>
      <c r="BO311" s="9"/>
      <c r="BP311" s="9"/>
      <c r="BQ311" s="9"/>
      <c r="BR311" s="9"/>
      <c r="BS311" s="9"/>
      <c r="BT311" s="9"/>
      <c r="BU311" s="9"/>
      <c r="BV311" s="9"/>
      <c r="BW311" s="9"/>
      <c r="BX311" s="9"/>
      <c r="BY311" s="9"/>
      <c r="BZ311" s="9"/>
      <c r="CA311" s="9"/>
      <c r="CB311" s="9"/>
      <c r="CC311" s="9"/>
      <c r="CD311" s="9"/>
      <c r="CE311" s="9"/>
      <c r="CF311" s="9"/>
      <c r="CG311" s="9"/>
      <c r="CH311" s="9"/>
      <c r="CI311" s="9"/>
      <c r="CJ311" s="9"/>
      <c r="CK311" s="9"/>
      <c r="CL311" s="9"/>
      <c r="CM311" s="9"/>
      <c r="CN311" s="9"/>
      <c r="CO311" s="9"/>
      <c r="CP311" s="9"/>
      <c r="CQ311" s="9"/>
      <c r="CR311" s="9"/>
      <c r="CS311" s="9"/>
      <c r="CT311" s="9"/>
      <c r="CU311" s="9"/>
      <c r="CV311" s="9"/>
      <c r="CW311" s="9"/>
      <c r="CX311" s="9"/>
      <c r="CY311" s="9"/>
      <c r="CZ311" s="9"/>
      <c r="DA311" s="9"/>
      <c r="DB311" s="9"/>
      <c r="DC311" s="9"/>
      <c r="DD311" s="9"/>
      <c r="DE311" s="9"/>
      <c r="DF311" s="9"/>
      <c r="DG311" s="9"/>
      <c r="DH311" s="9"/>
      <c r="DI311" s="9"/>
      <c r="DJ311" s="9"/>
    </row>
    <row r="312" spans="1:114" x14ac:dyDescent="0.25">
      <c r="A312" s="17"/>
      <c r="B312" s="9"/>
      <c r="C312" s="9"/>
      <c r="D312" s="9"/>
      <c r="E312" s="9"/>
      <c r="F312" s="9"/>
      <c r="G312" s="20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  <c r="BF312" s="9"/>
      <c r="BG312" s="9"/>
      <c r="BH312" s="9"/>
      <c r="BI312" s="9"/>
      <c r="BJ312" s="9"/>
      <c r="BK312" s="9"/>
      <c r="BL312" s="9"/>
      <c r="BM312" s="9"/>
      <c r="BN312" s="9"/>
      <c r="BO312" s="9"/>
      <c r="BP312" s="9"/>
      <c r="BQ312" s="9"/>
      <c r="BR312" s="9"/>
      <c r="BS312" s="9"/>
      <c r="BT312" s="9"/>
      <c r="BU312" s="9"/>
      <c r="BV312" s="9"/>
      <c r="BW312" s="9"/>
      <c r="BX312" s="9"/>
      <c r="BY312" s="9"/>
      <c r="BZ312" s="9"/>
      <c r="CA312" s="9"/>
      <c r="CB312" s="9"/>
      <c r="CC312" s="9"/>
      <c r="CD312" s="9"/>
      <c r="CE312" s="9"/>
      <c r="CF312" s="9"/>
      <c r="CG312" s="9"/>
      <c r="CH312" s="9"/>
      <c r="CI312" s="9"/>
      <c r="CJ312" s="9"/>
      <c r="CK312" s="9"/>
      <c r="CL312" s="9"/>
      <c r="CM312" s="9"/>
      <c r="CN312" s="9"/>
      <c r="CO312" s="9"/>
      <c r="CP312" s="9"/>
      <c r="CQ312" s="9"/>
      <c r="CR312" s="9"/>
      <c r="CS312" s="9"/>
      <c r="CT312" s="9"/>
      <c r="CU312" s="9"/>
      <c r="CV312" s="9"/>
      <c r="CW312" s="9"/>
      <c r="CX312" s="9"/>
      <c r="CY312" s="9"/>
      <c r="CZ312" s="9"/>
      <c r="DA312" s="9"/>
      <c r="DB312" s="9"/>
      <c r="DC312" s="9"/>
      <c r="DD312" s="9"/>
      <c r="DE312" s="9"/>
      <c r="DF312" s="9"/>
      <c r="DG312" s="9"/>
      <c r="DH312" s="9"/>
      <c r="DI312" s="9"/>
      <c r="DJ312" s="9"/>
    </row>
    <row r="313" spans="1:114" x14ac:dyDescent="0.25">
      <c r="A313" s="17"/>
      <c r="B313" s="9"/>
      <c r="C313" s="9"/>
      <c r="D313" s="9"/>
      <c r="E313" s="9"/>
      <c r="F313" s="9"/>
      <c r="G313" s="20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  <c r="BF313" s="9"/>
      <c r="BG313" s="9"/>
      <c r="BH313" s="9"/>
      <c r="BI313" s="9"/>
      <c r="BJ313" s="9"/>
      <c r="BK313" s="9"/>
      <c r="BL313" s="9"/>
      <c r="BM313" s="9"/>
      <c r="BN313" s="9"/>
      <c r="BO313" s="9"/>
      <c r="BP313" s="9"/>
      <c r="BQ313" s="9"/>
      <c r="BR313" s="9"/>
      <c r="BS313" s="9"/>
      <c r="BT313" s="9"/>
      <c r="BU313" s="9"/>
      <c r="BV313" s="9"/>
      <c r="BW313" s="9"/>
      <c r="BX313" s="9"/>
      <c r="BY313" s="9"/>
      <c r="BZ313" s="9"/>
      <c r="CA313" s="9"/>
      <c r="CB313" s="9"/>
      <c r="CC313" s="9"/>
      <c r="CD313" s="9"/>
      <c r="CE313" s="9"/>
      <c r="CF313" s="9"/>
      <c r="CG313" s="9"/>
      <c r="CH313" s="9"/>
      <c r="CI313" s="9"/>
      <c r="CJ313" s="9"/>
      <c r="CK313" s="9"/>
      <c r="CL313" s="9"/>
      <c r="CM313" s="9"/>
      <c r="CN313" s="9"/>
      <c r="CO313" s="9"/>
      <c r="CP313" s="9"/>
      <c r="CQ313" s="9"/>
      <c r="CR313" s="9"/>
      <c r="CS313" s="9"/>
      <c r="CT313" s="9"/>
      <c r="CU313" s="9"/>
      <c r="CV313" s="9"/>
      <c r="CW313" s="9"/>
      <c r="CX313" s="9"/>
      <c r="CY313" s="9"/>
      <c r="CZ313" s="9"/>
      <c r="DA313" s="9"/>
      <c r="DB313" s="9"/>
      <c r="DC313" s="9"/>
      <c r="DD313" s="9"/>
      <c r="DE313" s="9"/>
      <c r="DF313" s="9"/>
      <c r="DG313" s="9"/>
      <c r="DH313" s="9"/>
      <c r="DI313" s="9"/>
      <c r="DJ313" s="9"/>
    </row>
    <row r="314" spans="1:114" x14ac:dyDescent="0.25">
      <c r="A314" s="17"/>
      <c r="B314" s="9"/>
      <c r="C314" s="9"/>
      <c r="D314" s="9"/>
      <c r="E314" s="9"/>
      <c r="F314" s="9"/>
      <c r="G314" s="20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  <c r="BF314" s="9"/>
      <c r="BG314" s="9"/>
      <c r="BH314" s="9"/>
      <c r="BI314" s="9"/>
      <c r="BJ314" s="9"/>
      <c r="BK314" s="9"/>
      <c r="BL314" s="9"/>
      <c r="BM314" s="9"/>
      <c r="BN314" s="9"/>
      <c r="BO314" s="9"/>
      <c r="BP314" s="9"/>
      <c r="BQ314" s="9"/>
      <c r="BR314" s="9"/>
      <c r="BS314" s="9"/>
      <c r="BT314" s="9"/>
      <c r="BU314" s="9"/>
      <c r="BV314" s="9"/>
      <c r="BW314" s="9"/>
      <c r="BX314" s="9"/>
      <c r="BY314" s="9"/>
      <c r="BZ314" s="9"/>
      <c r="CA314" s="9"/>
      <c r="CB314" s="9"/>
      <c r="CC314" s="9"/>
      <c r="CD314" s="9"/>
      <c r="CE314" s="9"/>
      <c r="CF314" s="9"/>
      <c r="CG314" s="9"/>
      <c r="CH314" s="9"/>
      <c r="CI314" s="9"/>
      <c r="CJ314" s="9"/>
      <c r="CK314" s="9"/>
      <c r="CL314" s="9"/>
      <c r="CM314" s="9"/>
      <c r="CN314" s="9"/>
      <c r="CO314" s="9"/>
      <c r="CP314" s="9"/>
      <c r="CQ314" s="9"/>
      <c r="CR314" s="9"/>
      <c r="CS314" s="9"/>
      <c r="CT314" s="9"/>
      <c r="CU314" s="9"/>
      <c r="CV314" s="9"/>
      <c r="CW314" s="9"/>
      <c r="CX314" s="9"/>
      <c r="CY314" s="9"/>
      <c r="CZ314" s="9"/>
      <c r="DA314" s="9"/>
      <c r="DB314" s="9"/>
      <c r="DC314" s="9"/>
      <c r="DD314" s="9"/>
      <c r="DE314" s="9"/>
      <c r="DF314" s="9"/>
      <c r="DG314" s="9"/>
      <c r="DH314" s="9"/>
      <c r="DI314" s="9"/>
      <c r="DJ314" s="9"/>
    </row>
    <row r="315" spans="1:114" x14ac:dyDescent="0.25">
      <c r="A315" s="17"/>
      <c r="B315" s="9"/>
      <c r="C315" s="9"/>
      <c r="D315" s="9"/>
      <c r="E315" s="9"/>
      <c r="F315" s="9"/>
      <c r="G315" s="20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  <c r="BF315" s="9"/>
      <c r="BG315" s="9"/>
      <c r="BH315" s="9"/>
      <c r="BI315" s="9"/>
      <c r="BJ315" s="9"/>
      <c r="BK315" s="9"/>
      <c r="BL315" s="9"/>
      <c r="BM315" s="9"/>
      <c r="BN315" s="9"/>
      <c r="BO315" s="9"/>
      <c r="BP315" s="9"/>
      <c r="BQ315" s="9"/>
      <c r="BR315" s="9"/>
      <c r="BS315" s="9"/>
      <c r="BT315" s="9"/>
      <c r="BU315" s="9"/>
      <c r="BV315" s="9"/>
      <c r="BW315" s="9"/>
      <c r="BX315" s="9"/>
      <c r="BY315" s="9"/>
      <c r="BZ315" s="9"/>
      <c r="CA315" s="9"/>
      <c r="CB315" s="9"/>
      <c r="CC315" s="9"/>
      <c r="CD315" s="9"/>
      <c r="CE315" s="9"/>
      <c r="CF315" s="9"/>
      <c r="CG315" s="9"/>
      <c r="CH315" s="9"/>
      <c r="CI315" s="9"/>
      <c r="CJ315" s="9"/>
      <c r="CK315" s="9"/>
      <c r="CL315" s="9"/>
      <c r="CM315" s="9"/>
      <c r="CN315" s="9"/>
      <c r="CO315" s="9"/>
      <c r="CP315" s="9"/>
      <c r="CQ315" s="9"/>
      <c r="CR315" s="9"/>
      <c r="CS315" s="9"/>
      <c r="CT315" s="9"/>
      <c r="CU315" s="9"/>
      <c r="CV315" s="9"/>
      <c r="CW315" s="9"/>
      <c r="CX315" s="9"/>
      <c r="CY315" s="9"/>
      <c r="CZ315" s="9"/>
      <c r="DA315" s="9"/>
      <c r="DB315" s="9"/>
      <c r="DC315" s="9"/>
      <c r="DD315" s="9"/>
      <c r="DE315" s="9"/>
      <c r="DF315" s="9"/>
      <c r="DG315" s="9"/>
      <c r="DH315" s="9"/>
      <c r="DI315" s="9"/>
      <c r="DJ315" s="9"/>
    </row>
    <row r="316" spans="1:114" x14ac:dyDescent="0.25">
      <c r="A316" s="17"/>
      <c r="B316" s="9"/>
      <c r="C316" s="9"/>
      <c r="D316" s="9"/>
      <c r="E316" s="9"/>
      <c r="F316" s="9"/>
      <c r="G316" s="20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  <c r="BF316" s="9"/>
      <c r="BG316" s="9"/>
      <c r="BH316" s="9"/>
      <c r="BI316" s="9"/>
      <c r="BJ316" s="9"/>
      <c r="BK316" s="9"/>
      <c r="BL316" s="9"/>
      <c r="BM316" s="9"/>
      <c r="BN316" s="9"/>
      <c r="BO316" s="9"/>
      <c r="BP316" s="9"/>
      <c r="BQ316" s="9"/>
      <c r="BR316" s="9"/>
      <c r="BS316" s="9"/>
      <c r="BT316" s="9"/>
      <c r="BU316" s="9"/>
      <c r="BV316" s="9"/>
      <c r="BW316" s="9"/>
      <c r="BX316" s="9"/>
      <c r="BY316" s="9"/>
      <c r="BZ316" s="9"/>
      <c r="CA316" s="9"/>
      <c r="CB316" s="9"/>
      <c r="CC316" s="9"/>
      <c r="CD316" s="9"/>
      <c r="CE316" s="9"/>
      <c r="CF316" s="9"/>
      <c r="CG316" s="9"/>
      <c r="CH316" s="9"/>
      <c r="CI316" s="9"/>
      <c r="CJ316" s="9"/>
      <c r="CK316" s="9"/>
      <c r="CL316" s="9"/>
      <c r="CM316" s="9"/>
      <c r="CN316" s="9"/>
      <c r="CO316" s="9"/>
      <c r="CP316" s="9"/>
      <c r="CQ316" s="9"/>
      <c r="CR316" s="9"/>
      <c r="CS316" s="9"/>
      <c r="CT316" s="9"/>
      <c r="CU316" s="9"/>
      <c r="CV316" s="9"/>
      <c r="CW316" s="9"/>
      <c r="CX316" s="9"/>
      <c r="CY316" s="9"/>
      <c r="CZ316" s="9"/>
      <c r="DA316" s="9"/>
      <c r="DB316" s="9"/>
      <c r="DC316" s="9"/>
      <c r="DD316" s="9"/>
      <c r="DE316" s="9"/>
      <c r="DF316" s="9"/>
      <c r="DG316" s="9"/>
      <c r="DH316" s="9"/>
      <c r="DI316" s="9"/>
      <c r="DJ316" s="9"/>
    </row>
    <row r="317" spans="1:114" x14ac:dyDescent="0.25">
      <c r="A317" s="17"/>
      <c r="B317" s="9"/>
      <c r="C317" s="9"/>
      <c r="D317" s="9"/>
      <c r="E317" s="9"/>
      <c r="F317" s="9"/>
      <c r="G317" s="20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  <c r="BF317" s="9"/>
      <c r="BG317" s="9"/>
      <c r="BH317" s="9"/>
      <c r="BI317" s="9"/>
      <c r="BJ317" s="9"/>
      <c r="BK317" s="9"/>
      <c r="BL317" s="9"/>
      <c r="BM317" s="9"/>
      <c r="BN317" s="9"/>
      <c r="BO317" s="9"/>
      <c r="BP317" s="9"/>
      <c r="BQ317" s="9"/>
      <c r="BR317" s="9"/>
      <c r="BS317" s="9"/>
      <c r="BT317" s="9"/>
      <c r="BU317" s="9"/>
      <c r="BV317" s="9"/>
      <c r="BW317" s="9"/>
      <c r="BX317" s="9"/>
      <c r="BY317" s="9"/>
      <c r="BZ317" s="9"/>
      <c r="CA317" s="9"/>
      <c r="CB317" s="9"/>
      <c r="CC317" s="9"/>
      <c r="CD317" s="9"/>
      <c r="CE317" s="9"/>
      <c r="CF317" s="9"/>
      <c r="CG317" s="9"/>
      <c r="CH317" s="9"/>
      <c r="CI317" s="9"/>
      <c r="CJ317" s="9"/>
      <c r="CK317" s="9"/>
      <c r="CL317" s="9"/>
      <c r="CM317" s="9"/>
      <c r="CN317" s="9"/>
      <c r="CO317" s="9"/>
      <c r="CP317" s="9"/>
      <c r="CQ317" s="9"/>
      <c r="CR317" s="9"/>
      <c r="CS317" s="9"/>
      <c r="CT317" s="9"/>
      <c r="CU317" s="9"/>
      <c r="CV317" s="9"/>
      <c r="CW317" s="9"/>
      <c r="CX317" s="9"/>
      <c r="CY317" s="9"/>
      <c r="CZ317" s="9"/>
      <c r="DA317" s="9"/>
      <c r="DB317" s="9"/>
      <c r="DC317" s="9"/>
      <c r="DD317" s="9"/>
      <c r="DE317" s="9"/>
      <c r="DF317" s="9"/>
      <c r="DG317" s="9"/>
      <c r="DH317" s="9"/>
      <c r="DI317" s="9"/>
      <c r="DJ317" s="9"/>
    </row>
    <row r="318" spans="1:114" x14ac:dyDescent="0.25">
      <c r="A318" s="17"/>
      <c r="B318" s="9"/>
      <c r="C318" s="9"/>
      <c r="D318" s="9"/>
      <c r="E318" s="9"/>
      <c r="F318" s="9"/>
      <c r="G318" s="20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  <c r="BF318" s="9"/>
      <c r="BG318" s="9"/>
      <c r="BH318" s="9"/>
      <c r="BI318" s="9"/>
      <c r="BJ318" s="9"/>
      <c r="BK318" s="9"/>
      <c r="BL318" s="9"/>
      <c r="BM318" s="9"/>
      <c r="BN318" s="9"/>
      <c r="BO318" s="9"/>
      <c r="BP318" s="9"/>
      <c r="BQ318" s="9"/>
      <c r="BR318" s="9"/>
      <c r="BS318" s="9"/>
      <c r="BT318" s="9"/>
      <c r="BU318" s="9"/>
      <c r="BV318" s="9"/>
      <c r="BW318" s="9"/>
      <c r="BX318" s="9"/>
      <c r="BY318" s="9"/>
      <c r="BZ318" s="9"/>
      <c r="CA318" s="9"/>
      <c r="CB318" s="9"/>
      <c r="CC318" s="9"/>
      <c r="CD318" s="9"/>
      <c r="CE318" s="9"/>
      <c r="CF318" s="9"/>
      <c r="CG318" s="9"/>
      <c r="CH318" s="9"/>
      <c r="CI318" s="9"/>
      <c r="CJ318" s="9"/>
      <c r="CK318" s="9"/>
      <c r="CL318" s="9"/>
      <c r="CM318" s="9"/>
      <c r="CN318" s="9"/>
      <c r="CO318" s="9"/>
      <c r="CP318" s="9"/>
      <c r="CQ318" s="9"/>
      <c r="CR318" s="9"/>
      <c r="CS318" s="9"/>
      <c r="CT318" s="9"/>
      <c r="CU318" s="9"/>
      <c r="CV318" s="9"/>
      <c r="CW318" s="9"/>
      <c r="CX318" s="9"/>
      <c r="CY318" s="9"/>
      <c r="CZ318" s="9"/>
      <c r="DA318" s="9"/>
      <c r="DB318" s="9"/>
      <c r="DC318" s="9"/>
      <c r="DD318" s="9"/>
      <c r="DE318" s="9"/>
      <c r="DF318" s="9"/>
      <c r="DG318" s="9"/>
      <c r="DH318" s="9"/>
      <c r="DI318" s="9"/>
      <c r="DJ318" s="9"/>
    </row>
    <row r="319" spans="1:114" x14ac:dyDescent="0.25">
      <c r="A319" s="17"/>
      <c r="B319" s="9"/>
      <c r="C319" s="9"/>
      <c r="D319" s="9"/>
      <c r="E319" s="9"/>
      <c r="F319" s="9"/>
      <c r="G319" s="20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  <c r="BF319" s="9"/>
      <c r="BG319" s="9"/>
      <c r="BH319" s="9"/>
      <c r="BI319" s="9"/>
      <c r="BJ319" s="9"/>
      <c r="BK319" s="9"/>
      <c r="BL319" s="9"/>
      <c r="BM319" s="9"/>
      <c r="BN319" s="9"/>
      <c r="BO319" s="9"/>
      <c r="BP319" s="9"/>
      <c r="BQ319" s="9"/>
      <c r="BR319" s="9"/>
      <c r="BS319" s="9"/>
      <c r="BT319" s="9"/>
      <c r="BU319" s="9"/>
      <c r="BV319" s="9"/>
      <c r="BW319" s="9"/>
      <c r="BX319" s="9"/>
      <c r="BY319" s="9"/>
      <c r="BZ319" s="9"/>
      <c r="CA319" s="9"/>
      <c r="CB319" s="9"/>
      <c r="CC319" s="9"/>
      <c r="CD319" s="9"/>
      <c r="CE319" s="9"/>
      <c r="CF319" s="9"/>
      <c r="CG319" s="9"/>
      <c r="CH319" s="9"/>
      <c r="CI319" s="9"/>
      <c r="CJ319" s="9"/>
      <c r="CK319" s="9"/>
      <c r="CL319" s="9"/>
      <c r="CM319" s="9"/>
      <c r="CN319" s="9"/>
      <c r="CO319" s="9"/>
      <c r="CP319" s="9"/>
      <c r="CQ319" s="9"/>
      <c r="CR319" s="9"/>
      <c r="CS319" s="9"/>
      <c r="CT319" s="9"/>
      <c r="CU319" s="9"/>
      <c r="CV319" s="9"/>
      <c r="CW319" s="9"/>
      <c r="CX319" s="9"/>
      <c r="CY319" s="9"/>
      <c r="CZ319" s="9"/>
      <c r="DA319" s="9"/>
      <c r="DB319" s="9"/>
      <c r="DC319" s="9"/>
      <c r="DD319" s="9"/>
      <c r="DE319" s="9"/>
      <c r="DF319" s="9"/>
      <c r="DG319" s="9"/>
      <c r="DH319" s="9"/>
      <c r="DI319" s="9"/>
      <c r="DJ319" s="9"/>
    </row>
    <row r="320" spans="1:114" x14ac:dyDescent="0.25">
      <c r="A320" s="17"/>
      <c r="B320" s="9"/>
      <c r="C320" s="9"/>
      <c r="D320" s="9"/>
      <c r="E320" s="9"/>
      <c r="F320" s="9"/>
      <c r="G320" s="20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  <c r="BF320" s="9"/>
      <c r="BG320" s="9"/>
      <c r="BH320" s="9"/>
      <c r="BI320" s="9"/>
      <c r="BJ320" s="9"/>
      <c r="BK320" s="9"/>
      <c r="BL320" s="9"/>
      <c r="BM320" s="9"/>
      <c r="BN320" s="9"/>
      <c r="BO320" s="9"/>
      <c r="BP320" s="9"/>
      <c r="BQ320" s="9"/>
      <c r="BR320" s="9"/>
      <c r="BS320" s="9"/>
      <c r="BT320" s="9"/>
      <c r="BU320" s="9"/>
      <c r="BV320" s="9"/>
      <c r="BW320" s="9"/>
      <c r="BX320" s="9"/>
      <c r="BY320" s="9"/>
      <c r="BZ320" s="9"/>
      <c r="CA320" s="9"/>
      <c r="CB320" s="9"/>
      <c r="CC320" s="9"/>
      <c r="CD320" s="9"/>
      <c r="CE320" s="9"/>
      <c r="CF320" s="9"/>
      <c r="CG320" s="9"/>
      <c r="CH320" s="9"/>
      <c r="CI320" s="9"/>
      <c r="CJ320" s="9"/>
      <c r="CK320" s="9"/>
      <c r="CL320" s="9"/>
      <c r="CM320" s="9"/>
      <c r="CN320" s="9"/>
      <c r="CO320" s="9"/>
      <c r="CP320" s="9"/>
      <c r="CQ320" s="9"/>
      <c r="CR320" s="9"/>
      <c r="CS320" s="9"/>
      <c r="CT320" s="9"/>
      <c r="CU320" s="9"/>
      <c r="CV320" s="9"/>
      <c r="CW320" s="9"/>
      <c r="CX320" s="9"/>
      <c r="CY320" s="9"/>
      <c r="CZ320" s="9"/>
      <c r="DA320" s="9"/>
      <c r="DB320" s="9"/>
      <c r="DC320" s="9"/>
      <c r="DD320" s="9"/>
      <c r="DE320" s="9"/>
      <c r="DF320" s="9"/>
      <c r="DG320" s="9"/>
      <c r="DH320" s="9"/>
      <c r="DI320" s="9"/>
      <c r="DJ320" s="9"/>
    </row>
    <row r="321" spans="1:114" x14ac:dyDescent="0.25">
      <c r="A321" s="17"/>
      <c r="B321" s="9"/>
      <c r="C321" s="9"/>
      <c r="D321" s="9"/>
      <c r="E321" s="9"/>
      <c r="F321" s="9"/>
      <c r="G321" s="20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  <c r="AY321" s="9"/>
      <c r="AZ321" s="9"/>
      <c r="BA321" s="9"/>
      <c r="BB321" s="9"/>
      <c r="BC321" s="9"/>
      <c r="BD321" s="9"/>
      <c r="BE321" s="9"/>
      <c r="BF321" s="9"/>
      <c r="BG321" s="9"/>
      <c r="BH321" s="9"/>
      <c r="BI321" s="9"/>
      <c r="BJ321" s="9"/>
      <c r="BK321" s="9"/>
      <c r="BL321" s="9"/>
      <c r="BM321" s="9"/>
      <c r="BN321" s="9"/>
      <c r="BO321" s="9"/>
      <c r="BP321" s="9"/>
      <c r="BQ321" s="9"/>
      <c r="BR321" s="9"/>
      <c r="BS321" s="9"/>
      <c r="BT321" s="9"/>
      <c r="BU321" s="9"/>
      <c r="BV321" s="9"/>
      <c r="BW321" s="9"/>
      <c r="BX321" s="9"/>
      <c r="BY321" s="9"/>
      <c r="BZ321" s="9"/>
      <c r="CA321" s="9"/>
      <c r="CB321" s="9"/>
      <c r="CC321" s="9"/>
      <c r="CD321" s="9"/>
      <c r="CE321" s="9"/>
      <c r="CF321" s="9"/>
      <c r="CG321" s="9"/>
      <c r="CH321" s="9"/>
      <c r="CI321" s="9"/>
      <c r="CJ321" s="9"/>
      <c r="CK321" s="9"/>
      <c r="CL321" s="9"/>
      <c r="CM321" s="9"/>
      <c r="CN321" s="9"/>
      <c r="CO321" s="9"/>
      <c r="CP321" s="9"/>
      <c r="CQ321" s="9"/>
      <c r="CR321" s="9"/>
      <c r="CS321" s="9"/>
      <c r="CT321" s="9"/>
      <c r="CU321" s="9"/>
      <c r="CV321" s="9"/>
      <c r="CW321" s="9"/>
      <c r="CX321" s="9"/>
      <c r="CY321" s="9"/>
      <c r="CZ321" s="9"/>
      <c r="DA321" s="9"/>
      <c r="DB321" s="9"/>
      <c r="DC321" s="9"/>
      <c r="DD321" s="9"/>
      <c r="DE321" s="9"/>
      <c r="DF321" s="9"/>
      <c r="DG321" s="9"/>
      <c r="DH321" s="9"/>
      <c r="DI321" s="9"/>
      <c r="DJ321" s="9"/>
    </row>
    <row r="322" spans="1:114" x14ac:dyDescent="0.25">
      <c r="A322" s="17"/>
      <c r="B322" s="9"/>
      <c r="C322" s="9"/>
      <c r="D322" s="9"/>
      <c r="E322" s="9"/>
      <c r="F322" s="9"/>
      <c r="G322" s="20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  <c r="AQ322" s="9"/>
      <c r="AR322" s="9"/>
      <c r="AS322" s="9"/>
      <c r="AT322" s="9"/>
      <c r="AU322" s="9"/>
      <c r="AV322" s="9"/>
      <c r="AW322" s="9"/>
      <c r="AX322" s="9"/>
      <c r="AY322" s="9"/>
      <c r="AZ322" s="9"/>
      <c r="BA322" s="9"/>
      <c r="BB322" s="9"/>
      <c r="BC322" s="9"/>
      <c r="BD322" s="9"/>
      <c r="BE322" s="9"/>
      <c r="BF322" s="9"/>
      <c r="BG322" s="9"/>
      <c r="BH322" s="9"/>
      <c r="BI322" s="9"/>
      <c r="BJ322" s="9"/>
      <c r="BK322" s="9"/>
      <c r="BL322" s="9"/>
      <c r="BM322" s="9"/>
      <c r="BN322" s="9"/>
      <c r="BO322" s="9"/>
      <c r="BP322" s="9"/>
      <c r="BQ322" s="9"/>
      <c r="BR322" s="9"/>
      <c r="BS322" s="9"/>
      <c r="BT322" s="9"/>
      <c r="BU322" s="9"/>
      <c r="BV322" s="9"/>
      <c r="BW322" s="9"/>
      <c r="BX322" s="9"/>
      <c r="BY322" s="9"/>
      <c r="BZ322" s="9"/>
      <c r="CA322" s="9"/>
      <c r="CB322" s="9"/>
      <c r="CC322" s="9"/>
      <c r="CD322" s="9"/>
      <c r="CE322" s="9"/>
      <c r="CF322" s="9"/>
      <c r="CG322" s="9"/>
      <c r="CH322" s="9"/>
      <c r="CI322" s="9"/>
      <c r="CJ322" s="9"/>
      <c r="CK322" s="9"/>
      <c r="CL322" s="9"/>
      <c r="CM322" s="9"/>
      <c r="CN322" s="9"/>
      <c r="CO322" s="9"/>
      <c r="CP322" s="9"/>
      <c r="CQ322" s="9"/>
      <c r="CR322" s="9"/>
      <c r="CS322" s="9"/>
      <c r="CT322" s="9"/>
      <c r="CU322" s="9"/>
      <c r="CV322" s="9"/>
      <c r="CW322" s="9"/>
      <c r="CX322" s="9"/>
      <c r="CY322" s="9"/>
      <c r="CZ322" s="9"/>
      <c r="DA322" s="9"/>
      <c r="DB322" s="9"/>
      <c r="DC322" s="9"/>
      <c r="DD322" s="9"/>
      <c r="DE322" s="9"/>
      <c r="DF322" s="9"/>
      <c r="DG322" s="9"/>
      <c r="DH322" s="9"/>
      <c r="DI322" s="9"/>
      <c r="DJ322" s="9"/>
    </row>
    <row r="323" spans="1:114" x14ac:dyDescent="0.25">
      <c r="A323" s="17"/>
      <c r="B323" s="9"/>
      <c r="C323" s="9"/>
      <c r="D323" s="9"/>
      <c r="E323" s="9"/>
      <c r="F323" s="9"/>
      <c r="G323" s="20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9"/>
      <c r="AZ323" s="9"/>
      <c r="BA323" s="9"/>
      <c r="BB323" s="9"/>
      <c r="BC323" s="9"/>
      <c r="BD323" s="9"/>
      <c r="BE323" s="9"/>
      <c r="BF323" s="9"/>
      <c r="BG323" s="9"/>
      <c r="BH323" s="9"/>
      <c r="BI323" s="9"/>
      <c r="BJ323" s="9"/>
      <c r="BK323" s="9"/>
      <c r="BL323" s="9"/>
      <c r="BM323" s="9"/>
      <c r="BN323" s="9"/>
      <c r="BO323" s="9"/>
      <c r="BP323" s="9"/>
      <c r="BQ323" s="9"/>
      <c r="BR323" s="9"/>
      <c r="BS323" s="9"/>
      <c r="BT323" s="9"/>
      <c r="BU323" s="9"/>
      <c r="BV323" s="9"/>
      <c r="BW323" s="9"/>
      <c r="BX323" s="9"/>
      <c r="BY323" s="9"/>
      <c r="BZ323" s="9"/>
      <c r="CA323" s="9"/>
      <c r="CB323" s="9"/>
      <c r="CC323" s="9"/>
      <c r="CD323" s="9"/>
      <c r="CE323" s="9"/>
      <c r="CF323" s="9"/>
      <c r="CG323" s="9"/>
      <c r="CH323" s="9"/>
      <c r="CI323" s="9"/>
      <c r="CJ323" s="9"/>
      <c r="CK323" s="9"/>
      <c r="CL323" s="9"/>
      <c r="CM323" s="9"/>
      <c r="CN323" s="9"/>
      <c r="CO323" s="9"/>
      <c r="CP323" s="9"/>
      <c r="CQ323" s="9"/>
      <c r="CR323" s="9"/>
      <c r="CS323" s="9"/>
      <c r="CT323" s="9"/>
      <c r="CU323" s="9"/>
      <c r="CV323" s="9"/>
      <c r="CW323" s="9"/>
      <c r="CX323" s="9"/>
      <c r="CY323" s="9"/>
      <c r="CZ323" s="9"/>
      <c r="DA323" s="9"/>
      <c r="DB323" s="9"/>
      <c r="DC323" s="9"/>
      <c r="DD323" s="9"/>
      <c r="DE323" s="9"/>
      <c r="DF323" s="9"/>
      <c r="DG323" s="9"/>
      <c r="DH323" s="9"/>
      <c r="DI323" s="9"/>
      <c r="DJ323" s="9"/>
    </row>
    <row r="324" spans="1:114" x14ac:dyDescent="0.25">
      <c r="A324" s="17"/>
      <c r="B324" s="9"/>
      <c r="C324" s="9"/>
      <c r="D324" s="9"/>
      <c r="E324" s="9"/>
      <c r="F324" s="9"/>
      <c r="G324" s="20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9"/>
      <c r="AX324" s="9"/>
      <c r="AY324" s="9"/>
      <c r="AZ324" s="9"/>
      <c r="BA324" s="9"/>
      <c r="BB324" s="9"/>
      <c r="BC324" s="9"/>
      <c r="BD324" s="9"/>
      <c r="BE324" s="9"/>
      <c r="BF324" s="9"/>
      <c r="BG324" s="9"/>
      <c r="BH324" s="9"/>
      <c r="BI324" s="9"/>
      <c r="BJ324" s="9"/>
      <c r="BK324" s="9"/>
      <c r="BL324" s="9"/>
      <c r="BM324" s="9"/>
      <c r="BN324" s="9"/>
      <c r="BO324" s="9"/>
      <c r="BP324" s="9"/>
      <c r="BQ324" s="9"/>
      <c r="BR324" s="9"/>
      <c r="BS324" s="9"/>
      <c r="BT324" s="9"/>
      <c r="BU324" s="9"/>
      <c r="BV324" s="9"/>
      <c r="BW324" s="9"/>
      <c r="BX324" s="9"/>
      <c r="BY324" s="9"/>
      <c r="BZ324" s="9"/>
      <c r="CA324" s="9"/>
      <c r="CB324" s="9"/>
      <c r="CC324" s="9"/>
      <c r="CD324" s="9"/>
      <c r="CE324" s="9"/>
      <c r="CF324" s="9"/>
      <c r="CG324" s="9"/>
      <c r="CH324" s="9"/>
      <c r="CI324" s="9"/>
      <c r="CJ324" s="9"/>
      <c r="CK324" s="9"/>
      <c r="CL324" s="9"/>
      <c r="CM324" s="9"/>
      <c r="CN324" s="9"/>
      <c r="CO324" s="9"/>
      <c r="CP324" s="9"/>
      <c r="CQ324" s="9"/>
      <c r="CR324" s="9"/>
      <c r="CS324" s="9"/>
      <c r="CT324" s="9"/>
      <c r="CU324" s="9"/>
      <c r="CV324" s="9"/>
      <c r="CW324" s="9"/>
      <c r="CX324" s="9"/>
      <c r="CY324" s="9"/>
      <c r="CZ324" s="9"/>
      <c r="DA324" s="9"/>
      <c r="DB324" s="9"/>
      <c r="DC324" s="9"/>
      <c r="DD324" s="9"/>
      <c r="DE324" s="9"/>
      <c r="DF324" s="9"/>
      <c r="DG324" s="9"/>
      <c r="DH324" s="9"/>
      <c r="DI324" s="9"/>
      <c r="DJ324" s="9"/>
    </row>
    <row r="325" spans="1:114" x14ac:dyDescent="0.25">
      <c r="A325" s="17"/>
      <c r="B325" s="9"/>
      <c r="C325" s="9"/>
      <c r="D325" s="9"/>
      <c r="E325" s="9"/>
      <c r="F325" s="9"/>
      <c r="G325" s="20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  <c r="BF325" s="9"/>
      <c r="BG325" s="9"/>
      <c r="BH325" s="9"/>
      <c r="BI325" s="9"/>
      <c r="BJ325" s="9"/>
      <c r="BK325" s="9"/>
      <c r="BL325" s="9"/>
      <c r="BM325" s="9"/>
      <c r="BN325" s="9"/>
      <c r="BO325" s="9"/>
      <c r="BP325" s="9"/>
      <c r="BQ325" s="9"/>
      <c r="BR325" s="9"/>
      <c r="BS325" s="9"/>
      <c r="BT325" s="9"/>
      <c r="BU325" s="9"/>
      <c r="BV325" s="9"/>
      <c r="BW325" s="9"/>
      <c r="BX325" s="9"/>
      <c r="BY325" s="9"/>
      <c r="BZ325" s="9"/>
      <c r="CA325" s="9"/>
      <c r="CB325" s="9"/>
      <c r="CC325" s="9"/>
      <c r="CD325" s="9"/>
      <c r="CE325" s="9"/>
      <c r="CF325" s="9"/>
      <c r="CG325" s="9"/>
      <c r="CH325" s="9"/>
      <c r="CI325" s="9"/>
      <c r="CJ325" s="9"/>
      <c r="CK325" s="9"/>
      <c r="CL325" s="9"/>
      <c r="CM325" s="9"/>
      <c r="CN325" s="9"/>
      <c r="CO325" s="9"/>
      <c r="CP325" s="9"/>
      <c r="CQ325" s="9"/>
      <c r="CR325" s="9"/>
      <c r="CS325" s="9"/>
      <c r="CT325" s="9"/>
      <c r="CU325" s="9"/>
      <c r="CV325" s="9"/>
      <c r="CW325" s="9"/>
      <c r="CX325" s="9"/>
      <c r="CY325" s="9"/>
      <c r="CZ325" s="9"/>
      <c r="DA325" s="9"/>
      <c r="DB325" s="9"/>
      <c r="DC325" s="9"/>
      <c r="DD325" s="9"/>
      <c r="DE325" s="9"/>
      <c r="DF325" s="9"/>
      <c r="DG325" s="9"/>
      <c r="DH325" s="9"/>
      <c r="DI325" s="9"/>
      <c r="DJ325" s="9"/>
    </row>
    <row r="326" spans="1:114" x14ac:dyDescent="0.25">
      <c r="A326" s="17"/>
      <c r="B326" s="9"/>
      <c r="C326" s="9"/>
      <c r="D326" s="9"/>
      <c r="E326" s="9"/>
      <c r="F326" s="9"/>
      <c r="G326" s="20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  <c r="BF326" s="9"/>
      <c r="BG326" s="9"/>
      <c r="BH326" s="9"/>
      <c r="BI326" s="9"/>
      <c r="BJ326" s="9"/>
      <c r="BK326" s="9"/>
      <c r="BL326" s="9"/>
      <c r="BM326" s="9"/>
      <c r="BN326" s="9"/>
      <c r="BO326" s="9"/>
      <c r="BP326" s="9"/>
      <c r="BQ326" s="9"/>
      <c r="BR326" s="9"/>
      <c r="BS326" s="9"/>
      <c r="BT326" s="9"/>
      <c r="BU326" s="9"/>
      <c r="BV326" s="9"/>
      <c r="BW326" s="9"/>
      <c r="BX326" s="9"/>
      <c r="BY326" s="9"/>
      <c r="BZ326" s="9"/>
      <c r="CA326" s="9"/>
      <c r="CB326" s="9"/>
      <c r="CC326" s="9"/>
      <c r="CD326" s="9"/>
      <c r="CE326" s="9"/>
      <c r="CF326" s="9"/>
      <c r="CG326" s="9"/>
      <c r="CH326" s="9"/>
      <c r="CI326" s="9"/>
      <c r="CJ326" s="9"/>
      <c r="CK326" s="9"/>
      <c r="CL326" s="9"/>
      <c r="CM326" s="9"/>
      <c r="CN326" s="9"/>
      <c r="CO326" s="9"/>
      <c r="CP326" s="9"/>
      <c r="CQ326" s="9"/>
      <c r="CR326" s="9"/>
      <c r="CS326" s="9"/>
      <c r="CT326" s="9"/>
      <c r="CU326" s="9"/>
      <c r="CV326" s="9"/>
      <c r="CW326" s="9"/>
      <c r="CX326" s="9"/>
      <c r="CY326" s="9"/>
      <c r="CZ326" s="9"/>
      <c r="DA326" s="9"/>
      <c r="DB326" s="9"/>
      <c r="DC326" s="9"/>
      <c r="DD326" s="9"/>
      <c r="DE326" s="9"/>
      <c r="DF326" s="9"/>
      <c r="DG326" s="9"/>
      <c r="DH326" s="9"/>
      <c r="DI326" s="9"/>
      <c r="DJ326" s="9"/>
    </row>
    <row r="327" spans="1:114" x14ac:dyDescent="0.25">
      <c r="A327" s="17"/>
      <c r="B327" s="9"/>
      <c r="C327" s="9"/>
      <c r="D327" s="9"/>
      <c r="E327" s="9"/>
      <c r="F327" s="9"/>
      <c r="G327" s="20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  <c r="BF327" s="9"/>
      <c r="BG327" s="9"/>
      <c r="BH327" s="9"/>
      <c r="BI327" s="9"/>
      <c r="BJ327" s="9"/>
      <c r="BK327" s="9"/>
      <c r="BL327" s="9"/>
      <c r="BM327" s="9"/>
      <c r="BN327" s="9"/>
      <c r="BO327" s="9"/>
      <c r="BP327" s="9"/>
      <c r="BQ327" s="9"/>
      <c r="BR327" s="9"/>
      <c r="BS327" s="9"/>
      <c r="BT327" s="9"/>
      <c r="BU327" s="9"/>
      <c r="BV327" s="9"/>
      <c r="BW327" s="9"/>
      <c r="BX327" s="9"/>
      <c r="BY327" s="9"/>
      <c r="BZ327" s="9"/>
      <c r="CA327" s="9"/>
      <c r="CB327" s="9"/>
      <c r="CC327" s="9"/>
      <c r="CD327" s="9"/>
      <c r="CE327" s="9"/>
      <c r="CF327" s="9"/>
      <c r="CG327" s="9"/>
      <c r="CH327" s="9"/>
      <c r="CI327" s="9"/>
      <c r="CJ327" s="9"/>
      <c r="CK327" s="9"/>
      <c r="CL327" s="9"/>
      <c r="CM327" s="9"/>
      <c r="CN327" s="9"/>
      <c r="CO327" s="9"/>
      <c r="CP327" s="9"/>
      <c r="CQ327" s="9"/>
      <c r="CR327" s="9"/>
      <c r="CS327" s="9"/>
      <c r="CT327" s="9"/>
      <c r="CU327" s="9"/>
      <c r="CV327" s="9"/>
      <c r="CW327" s="9"/>
      <c r="CX327" s="9"/>
      <c r="CY327" s="9"/>
      <c r="CZ327" s="9"/>
      <c r="DA327" s="9"/>
      <c r="DB327" s="9"/>
      <c r="DC327" s="9"/>
      <c r="DD327" s="9"/>
      <c r="DE327" s="9"/>
      <c r="DF327" s="9"/>
      <c r="DG327" s="9"/>
      <c r="DH327" s="9"/>
      <c r="DI327" s="9"/>
      <c r="DJ327" s="9"/>
    </row>
    <row r="328" spans="1:114" x14ac:dyDescent="0.25">
      <c r="A328" s="17"/>
      <c r="B328" s="9"/>
      <c r="C328" s="9"/>
      <c r="D328" s="9"/>
      <c r="E328" s="9"/>
      <c r="F328" s="9"/>
      <c r="G328" s="20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  <c r="BF328" s="9"/>
      <c r="BG328" s="9"/>
      <c r="BH328" s="9"/>
      <c r="BI328" s="9"/>
      <c r="BJ328" s="9"/>
      <c r="BK328" s="9"/>
      <c r="BL328" s="9"/>
      <c r="BM328" s="9"/>
      <c r="BN328" s="9"/>
      <c r="BO328" s="9"/>
      <c r="BP328" s="9"/>
      <c r="BQ328" s="9"/>
      <c r="BR328" s="9"/>
      <c r="BS328" s="9"/>
      <c r="BT328" s="9"/>
      <c r="BU328" s="9"/>
      <c r="BV328" s="9"/>
      <c r="BW328" s="9"/>
      <c r="BX328" s="9"/>
      <c r="BY328" s="9"/>
      <c r="BZ328" s="9"/>
      <c r="CA328" s="9"/>
      <c r="CB328" s="9"/>
      <c r="CC328" s="9"/>
      <c r="CD328" s="9"/>
      <c r="CE328" s="9"/>
      <c r="CF328" s="9"/>
      <c r="CG328" s="9"/>
      <c r="CH328" s="9"/>
      <c r="CI328" s="9"/>
      <c r="CJ328" s="9"/>
      <c r="CK328" s="9"/>
      <c r="CL328" s="9"/>
      <c r="CM328" s="9"/>
      <c r="CN328" s="9"/>
      <c r="CO328" s="9"/>
      <c r="CP328" s="9"/>
      <c r="CQ328" s="9"/>
      <c r="CR328" s="9"/>
      <c r="CS328" s="9"/>
      <c r="CT328" s="9"/>
      <c r="CU328" s="9"/>
      <c r="CV328" s="9"/>
      <c r="CW328" s="9"/>
      <c r="CX328" s="9"/>
      <c r="CY328" s="9"/>
      <c r="CZ328" s="9"/>
      <c r="DA328" s="9"/>
      <c r="DB328" s="9"/>
      <c r="DC328" s="9"/>
      <c r="DD328" s="9"/>
      <c r="DE328" s="9"/>
      <c r="DF328" s="9"/>
      <c r="DG328" s="9"/>
      <c r="DH328" s="9"/>
      <c r="DI328" s="9"/>
      <c r="DJ328" s="9"/>
    </row>
    <row r="329" spans="1:114" x14ac:dyDescent="0.25">
      <c r="A329" s="17"/>
      <c r="B329" s="9"/>
      <c r="C329" s="9"/>
      <c r="D329" s="9"/>
      <c r="E329" s="9"/>
      <c r="F329" s="9"/>
      <c r="G329" s="20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  <c r="BF329" s="9"/>
      <c r="BG329" s="9"/>
      <c r="BH329" s="9"/>
      <c r="BI329" s="9"/>
      <c r="BJ329" s="9"/>
      <c r="BK329" s="9"/>
      <c r="BL329" s="9"/>
      <c r="BM329" s="9"/>
      <c r="BN329" s="9"/>
      <c r="BO329" s="9"/>
      <c r="BP329" s="9"/>
      <c r="BQ329" s="9"/>
      <c r="BR329" s="9"/>
      <c r="BS329" s="9"/>
      <c r="BT329" s="9"/>
      <c r="BU329" s="9"/>
      <c r="BV329" s="9"/>
      <c r="BW329" s="9"/>
      <c r="BX329" s="9"/>
      <c r="BY329" s="9"/>
      <c r="BZ329" s="9"/>
      <c r="CA329" s="9"/>
      <c r="CB329" s="9"/>
      <c r="CC329" s="9"/>
      <c r="CD329" s="9"/>
      <c r="CE329" s="9"/>
      <c r="CF329" s="9"/>
      <c r="CG329" s="9"/>
      <c r="CH329" s="9"/>
      <c r="CI329" s="9"/>
      <c r="CJ329" s="9"/>
      <c r="CK329" s="9"/>
      <c r="CL329" s="9"/>
      <c r="CM329" s="9"/>
      <c r="CN329" s="9"/>
      <c r="CO329" s="9"/>
      <c r="CP329" s="9"/>
      <c r="CQ329" s="9"/>
      <c r="CR329" s="9"/>
      <c r="CS329" s="9"/>
      <c r="CT329" s="9"/>
      <c r="CU329" s="9"/>
      <c r="CV329" s="9"/>
      <c r="CW329" s="9"/>
      <c r="CX329" s="9"/>
      <c r="CY329" s="9"/>
      <c r="CZ329" s="9"/>
      <c r="DA329" s="9"/>
      <c r="DB329" s="9"/>
      <c r="DC329" s="9"/>
      <c r="DD329" s="9"/>
      <c r="DE329" s="9"/>
      <c r="DF329" s="9"/>
      <c r="DG329" s="9"/>
      <c r="DH329" s="9"/>
      <c r="DI329" s="9"/>
      <c r="DJ329" s="9"/>
    </row>
    <row r="330" spans="1:114" x14ac:dyDescent="0.25">
      <c r="A330" s="17"/>
      <c r="B330" s="9"/>
      <c r="C330" s="9"/>
      <c r="D330" s="9"/>
      <c r="E330" s="9"/>
      <c r="F330" s="9"/>
      <c r="G330" s="20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  <c r="BF330" s="9"/>
      <c r="BG330" s="9"/>
      <c r="BH330" s="9"/>
      <c r="BI330" s="9"/>
      <c r="BJ330" s="9"/>
      <c r="BK330" s="9"/>
      <c r="BL330" s="9"/>
      <c r="BM330" s="9"/>
      <c r="BN330" s="9"/>
      <c r="BO330" s="9"/>
      <c r="BP330" s="9"/>
      <c r="BQ330" s="9"/>
      <c r="BR330" s="9"/>
      <c r="BS330" s="9"/>
      <c r="BT330" s="9"/>
      <c r="BU330" s="9"/>
      <c r="BV330" s="9"/>
      <c r="BW330" s="9"/>
      <c r="BX330" s="9"/>
      <c r="BY330" s="9"/>
      <c r="BZ330" s="9"/>
      <c r="CA330" s="9"/>
      <c r="CB330" s="9"/>
      <c r="CC330" s="9"/>
      <c r="CD330" s="9"/>
      <c r="CE330" s="9"/>
      <c r="CF330" s="9"/>
      <c r="CG330" s="9"/>
      <c r="CH330" s="9"/>
      <c r="CI330" s="9"/>
      <c r="CJ330" s="9"/>
      <c r="CK330" s="9"/>
      <c r="CL330" s="9"/>
      <c r="CM330" s="9"/>
      <c r="CN330" s="9"/>
      <c r="CO330" s="9"/>
      <c r="CP330" s="9"/>
      <c r="CQ330" s="9"/>
      <c r="CR330" s="9"/>
      <c r="CS330" s="9"/>
      <c r="CT330" s="9"/>
      <c r="CU330" s="9"/>
      <c r="CV330" s="9"/>
      <c r="CW330" s="9"/>
      <c r="CX330" s="9"/>
      <c r="CY330" s="9"/>
      <c r="CZ330" s="9"/>
      <c r="DA330" s="9"/>
      <c r="DB330" s="9"/>
      <c r="DC330" s="9"/>
      <c r="DD330" s="9"/>
      <c r="DE330" s="9"/>
      <c r="DF330" s="9"/>
      <c r="DG330" s="9"/>
      <c r="DH330" s="9"/>
      <c r="DI330" s="9"/>
      <c r="DJ330" s="9"/>
    </row>
    <row r="331" spans="1:114" x14ac:dyDescent="0.25">
      <c r="A331" s="17"/>
      <c r="B331" s="9"/>
      <c r="C331" s="9"/>
      <c r="D331" s="9"/>
      <c r="E331" s="9"/>
      <c r="F331" s="9"/>
      <c r="G331" s="20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  <c r="BF331" s="9"/>
      <c r="BG331" s="9"/>
      <c r="BH331" s="9"/>
      <c r="BI331" s="9"/>
      <c r="BJ331" s="9"/>
      <c r="BK331" s="9"/>
      <c r="BL331" s="9"/>
      <c r="BM331" s="9"/>
      <c r="BN331" s="9"/>
      <c r="BO331" s="9"/>
      <c r="BP331" s="9"/>
      <c r="BQ331" s="9"/>
      <c r="BR331" s="9"/>
      <c r="BS331" s="9"/>
      <c r="BT331" s="9"/>
      <c r="BU331" s="9"/>
      <c r="BV331" s="9"/>
      <c r="BW331" s="9"/>
      <c r="BX331" s="9"/>
      <c r="BY331" s="9"/>
      <c r="BZ331" s="9"/>
      <c r="CA331" s="9"/>
      <c r="CB331" s="9"/>
      <c r="CC331" s="9"/>
      <c r="CD331" s="9"/>
      <c r="CE331" s="9"/>
      <c r="CF331" s="9"/>
      <c r="CG331" s="9"/>
      <c r="CH331" s="9"/>
      <c r="CI331" s="9"/>
      <c r="CJ331" s="9"/>
      <c r="CK331" s="9"/>
      <c r="CL331" s="9"/>
      <c r="CM331" s="9"/>
      <c r="CN331" s="9"/>
      <c r="CO331" s="9"/>
      <c r="CP331" s="9"/>
      <c r="CQ331" s="9"/>
      <c r="CR331" s="9"/>
      <c r="CS331" s="9"/>
      <c r="CT331" s="9"/>
      <c r="CU331" s="9"/>
      <c r="CV331" s="9"/>
      <c r="CW331" s="9"/>
      <c r="CX331" s="9"/>
      <c r="CY331" s="9"/>
      <c r="CZ331" s="9"/>
      <c r="DA331" s="9"/>
      <c r="DB331" s="9"/>
      <c r="DC331" s="9"/>
      <c r="DD331" s="9"/>
      <c r="DE331" s="9"/>
      <c r="DF331" s="9"/>
      <c r="DG331" s="9"/>
      <c r="DH331" s="9"/>
      <c r="DI331" s="9"/>
      <c r="DJ331" s="9"/>
    </row>
    <row r="332" spans="1:114" x14ac:dyDescent="0.25">
      <c r="A332" s="17"/>
      <c r="B332" s="9"/>
      <c r="C332" s="9"/>
      <c r="D332" s="9"/>
      <c r="E332" s="9"/>
      <c r="F332" s="9"/>
      <c r="G332" s="20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  <c r="AX332" s="9"/>
      <c r="AY332" s="9"/>
      <c r="AZ332" s="9"/>
      <c r="BA332" s="9"/>
      <c r="BB332" s="9"/>
      <c r="BC332" s="9"/>
      <c r="BD332" s="9"/>
      <c r="BE332" s="9"/>
      <c r="BF332" s="9"/>
      <c r="BG332" s="9"/>
      <c r="BH332" s="9"/>
      <c r="BI332" s="9"/>
      <c r="BJ332" s="9"/>
      <c r="BK332" s="9"/>
      <c r="BL332" s="9"/>
      <c r="BM332" s="9"/>
      <c r="BN332" s="9"/>
      <c r="BO332" s="9"/>
      <c r="BP332" s="9"/>
      <c r="BQ332" s="9"/>
      <c r="BR332" s="9"/>
      <c r="BS332" s="9"/>
      <c r="BT332" s="9"/>
      <c r="BU332" s="9"/>
      <c r="BV332" s="9"/>
      <c r="BW332" s="9"/>
      <c r="BX332" s="9"/>
      <c r="BY332" s="9"/>
      <c r="BZ332" s="9"/>
      <c r="CA332" s="9"/>
      <c r="CB332" s="9"/>
      <c r="CC332" s="9"/>
      <c r="CD332" s="9"/>
      <c r="CE332" s="9"/>
      <c r="CF332" s="9"/>
      <c r="CG332" s="9"/>
      <c r="CH332" s="9"/>
      <c r="CI332" s="9"/>
      <c r="CJ332" s="9"/>
      <c r="CK332" s="9"/>
      <c r="CL332" s="9"/>
      <c r="CM332" s="9"/>
      <c r="CN332" s="9"/>
      <c r="CO332" s="9"/>
      <c r="CP332" s="9"/>
      <c r="CQ332" s="9"/>
      <c r="CR332" s="9"/>
      <c r="CS332" s="9"/>
      <c r="CT332" s="9"/>
      <c r="CU332" s="9"/>
      <c r="CV332" s="9"/>
      <c r="CW332" s="9"/>
      <c r="CX332" s="9"/>
      <c r="CY332" s="9"/>
      <c r="CZ332" s="9"/>
      <c r="DA332" s="9"/>
      <c r="DB332" s="9"/>
      <c r="DC332" s="9"/>
      <c r="DD332" s="9"/>
      <c r="DE332" s="9"/>
      <c r="DF332" s="9"/>
      <c r="DG332" s="9"/>
      <c r="DH332" s="9"/>
      <c r="DI332" s="9"/>
      <c r="DJ332" s="9"/>
    </row>
    <row r="333" spans="1:114" x14ac:dyDescent="0.25">
      <c r="A333" s="17"/>
      <c r="B333" s="9"/>
      <c r="C333" s="9"/>
      <c r="D333" s="9"/>
      <c r="E333" s="9"/>
      <c r="F333" s="9"/>
      <c r="G333" s="20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  <c r="BF333" s="9"/>
      <c r="BG333" s="9"/>
      <c r="BH333" s="9"/>
      <c r="BI333" s="9"/>
      <c r="BJ333" s="9"/>
      <c r="BK333" s="9"/>
      <c r="BL333" s="9"/>
      <c r="BM333" s="9"/>
      <c r="BN333" s="9"/>
      <c r="BO333" s="9"/>
      <c r="BP333" s="9"/>
      <c r="BQ333" s="9"/>
      <c r="BR333" s="9"/>
      <c r="BS333" s="9"/>
      <c r="BT333" s="9"/>
      <c r="BU333" s="9"/>
      <c r="BV333" s="9"/>
      <c r="BW333" s="9"/>
      <c r="BX333" s="9"/>
      <c r="BY333" s="9"/>
      <c r="BZ333" s="9"/>
      <c r="CA333" s="9"/>
      <c r="CB333" s="9"/>
      <c r="CC333" s="9"/>
      <c r="CD333" s="9"/>
      <c r="CE333" s="9"/>
      <c r="CF333" s="9"/>
      <c r="CG333" s="9"/>
      <c r="CH333" s="9"/>
      <c r="CI333" s="9"/>
      <c r="CJ333" s="9"/>
      <c r="CK333" s="9"/>
      <c r="CL333" s="9"/>
      <c r="CM333" s="9"/>
      <c r="CN333" s="9"/>
      <c r="CO333" s="9"/>
      <c r="CP333" s="9"/>
      <c r="CQ333" s="9"/>
      <c r="CR333" s="9"/>
      <c r="CS333" s="9"/>
      <c r="CT333" s="9"/>
      <c r="CU333" s="9"/>
      <c r="CV333" s="9"/>
      <c r="CW333" s="9"/>
      <c r="CX333" s="9"/>
      <c r="CY333" s="9"/>
      <c r="CZ333" s="9"/>
      <c r="DA333" s="9"/>
      <c r="DB333" s="9"/>
      <c r="DC333" s="9"/>
      <c r="DD333" s="9"/>
      <c r="DE333" s="9"/>
      <c r="DF333" s="9"/>
      <c r="DG333" s="9"/>
      <c r="DH333" s="9"/>
      <c r="DI333" s="9"/>
      <c r="DJ333" s="9"/>
    </row>
    <row r="334" spans="1:114" x14ac:dyDescent="0.25">
      <c r="A334" s="17"/>
      <c r="B334" s="9"/>
      <c r="C334" s="9"/>
      <c r="D334" s="9"/>
      <c r="E334" s="9"/>
      <c r="F334" s="9"/>
      <c r="G334" s="20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  <c r="BF334" s="9"/>
      <c r="BG334" s="9"/>
      <c r="BH334" s="9"/>
      <c r="BI334" s="9"/>
      <c r="BJ334" s="9"/>
      <c r="BK334" s="9"/>
      <c r="BL334" s="9"/>
      <c r="BM334" s="9"/>
      <c r="BN334" s="9"/>
      <c r="BO334" s="9"/>
      <c r="BP334" s="9"/>
      <c r="BQ334" s="9"/>
      <c r="BR334" s="9"/>
      <c r="BS334" s="9"/>
      <c r="BT334" s="9"/>
      <c r="BU334" s="9"/>
      <c r="BV334" s="9"/>
      <c r="BW334" s="9"/>
      <c r="BX334" s="9"/>
      <c r="BY334" s="9"/>
      <c r="BZ334" s="9"/>
      <c r="CA334" s="9"/>
      <c r="CB334" s="9"/>
      <c r="CC334" s="9"/>
      <c r="CD334" s="9"/>
      <c r="CE334" s="9"/>
      <c r="CF334" s="9"/>
      <c r="CG334" s="9"/>
      <c r="CH334" s="9"/>
      <c r="CI334" s="9"/>
      <c r="CJ334" s="9"/>
      <c r="CK334" s="9"/>
      <c r="CL334" s="9"/>
      <c r="CM334" s="9"/>
      <c r="CN334" s="9"/>
      <c r="CO334" s="9"/>
      <c r="CP334" s="9"/>
      <c r="CQ334" s="9"/>
      <c r="CR334" s="9"/>
      <c r="CS334" s="9"/>
      <c r="CT334" s="9"/>
      <c r="CU334" s="9"/>
      <c r="CV334" s="9"/>
      <c r="CW334" s="9"/>
      <c r="CX334" s="9"/>
      <c r="CY334" s="9"/>
      <c r="CZ334" s="9"/>
      <c r="DA334" s="9"/>
      <c r="DB334" s="9"/>
      <c r="DC334" s="9"/>
      <c r="DD334" s="9"/>
      <c r="DE334" s="9"/>
      <c r="DF334" s="9"/>
      <c r="DG334" s="9"/>
      <c r="DH334" s="9"/>
      <c r="DI334" s="9"/>
      <c r="DJ334" s="9"/>
    </row>
  </sheetData>
  <protectedRanges>
    <protectedRange sqref="F3:K4 V4 X4 B19:C118 H19:BE118" name="Plage1"/>
  </protectedRanges>
  <mergeCells count="16">
    <mergeCell ref="B16:C16"/>
    <mergeCell ref="S5:U5"/>
    <mergeCell ref="S4:U4"/>
    <mergeCell ref="BF4:DH4"/>
    <mergeCell ref="B14:C14"/>
    <mergeCell ref="D7:E7"/>
    <mergeCell ref="B10:C10"/>
    <mergeCell ref="B11:C11"/>
    <mergeCell ref="B9:C9"/>
    <mergeCell ref="B12:C12"/>
    <mergeCell ref="B13:C13"/>
    <mergeCell ref="B3:D4"/>
    <mergeCell ref="F3:K4"/>
    <mergeCell ref="S3:X3"/>
    <mergeCell ref="M3:Q5"/>
    <mergeCell ref="B6:C6"/>
  </mergeCells>
  <phoneticPr fontId="17" type="noConversion"/>
  <conditionalFormatting sqref="H7:BH7 H18:BE18">
    <cfRule type="notContainsBlanks" dxfId="17" priority="87">
      <formula>LEN(TRIM(H7))&gt;0</formula>
    </cfRule>
  </conditionalFormatting>
  <conditionalFormatting sqref="B27:B118">
    <cfRule type="expression" dxfId="16" priority="75">
      <formula>$B$7&gt;=BI18</formula>
    </cfRule>
  </conditionalFormatting>
  <conditionalFormatting sqref="C27:C118">
    <cfRule type="expression" dxfId="15" priority="77">
      <formula>$B$7&gt;=BI18</formula>
    </cfRule>
  </conditionalFormatting>
  <conditionalFormatting sqref="DH119 D19:E119">
    <cfRule type="cellIs" dxfId="14" priority="55" operator="between">
      <formula>0.01</formula>
      <formula>20</formula>
    </cfRule>
  </conditionalFormatting>
  <conditionalFormatting sqref="H9:BE9">
    <cfRule type="notContainsBlanks" dxfId="13" priority="51">
      <formula>LEN(TRIM(H9))&gt;0</formula>
    </cfRule>
  </conditionalFormatting>
  <conditionalFormatting sqref="F13:BE13 D13">
    <cfRule type="notContainsBlanks" dxfId="12" priority="49">
      <formula>LEN(TRIM(D13))&gt;0</formula>
    </cfRule>
  </conditionalFormatting>
  <conditionalFormatting sqref="F14:BE16 D15:E16">
    <cfRule type="notContainsBlanks" dxfId="11" priority="84">
      <formula>LEN(TRIM(D14))&gt;0</formula>
    </cfRule>
  </conditionalFormatting>
  <conditionalFormatting sqref="H18:AY18 BC18:BE18">
    <cfRule type="notContainsBlanks" dxfId="10" priority="85">
      <formula>LEN(TRIM(H18))&gt;0</formula>
    </cfRule>
  </conditionalFormatting>
  <conditionalFormatting sqref="H8:BE8">
    <cfRule type="cellIs" dxfId="9" priority="32" operator="between">
      <formula>1</formula>
      <formula>20</formula>
    </cfRule>
  </conditionalFormatting>
  <conditionalFormatting sqref="D9">
    <cfRule type="cellIs" dxfId="8" priority="27" operator="between">
      <formula>0.01</formula>
      <formula>20</formula>
    </cfRule>
  </conditionalFormatting>
  <conditionalFormatting sqref="D9:E10 D12:E12 H12:BE12 H10:BE10">
    <cfRule type="notContainsBlanks" dxfId="7" priority="24">
      <formula>LEN(TRIM(D9))&gt;0</formula>
    </cfRule>
  </conditionalFormatting>
  <conditionalFormatting sqref="B19:B26">
    <cfRule type="expression" dxfId="6" priority="88">
      <formula>$B$7&gt;=BI7</formula>
    </cfRule>
  </conditionalFormatting>
  <conditionalFormatting sqref="C19:C26">
    <cfRule type="expression" dxfId="5" priority="90">
      <formula>$B$7&gt;=BI7</formula>
    </cfRule>
  </conditionalFormatting>
  <conditionalFormatting sqref="H19:BE119">
    <cfRule type="expression" dxfId="4" priority="8">
      <formula>(H$17*$A19)&gt;=1</formula>
    </cfRule>
  </conditionalFormatting>
  <conditionalFormatting sqref="F19:F119">
    <cfRule type="cellIs" dxfId="3" priority="105" stopIfTrue="1" operator="notEqual">
      <formula>""</formula>
    </cfRule>
  </conditionalFormatting>
  <conditionalFormatting sqref="D14:E14">
    <cfRule type="expression" dxfId="2" priority="106" stopIfTrue="1">
      <formula>LEN(TRIM(D14))&gt;0</formula>
    </cfRule>
  </conditionalFormatting>
  <conditionalFormatting sqref="E13">
    <cfRule type="expression" dxfId="1" priority="107" stopIfTrue="1">
      <formula>LEN(TRIM(E13))&gt;0</formula>
    </cfRule>
  </conditionalFormatting>
  <conditionalFormatting sqref="AZ18:BB18">
    <cfRule type="notContainsBlanks" dxfId="0" priority="1">
      <formula>LEN(TRIM(AZ18))&gt;0</formula>
    </cfRule>
  </conditionalFormatting>
  <dataValidations count="2">
    <dataValidation type="list" allowBlank="1" showInputMessage="1" showErrorMessage="1" sqref="X4">
      <formula1>$Y$3:$BX$3</formula1>
    </dataValidation>
    <dataValidation type="list" allowBlank="1" showInputMessage="1" showErrorMessage="1" sqref="V4">
      <formula1>$Y$3:$BX$3</formula1>
    </dataValidation>
  </dataValidations>
  <pageMargins left="0.7" right="0.7" top="0.75" bottom="0.75" header="0.3" footer="0.3"/>
  <pageSetup paperSize="9" scale="75" orientation="landscape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opLeftCell="A7" workbookViewId="0">
      <selection activeCell="D30" sqref="D30:G30"/>
    </sheetView>
  </sheetViews>
  <sheetFormatPr baseColWidth="10" defaultRowHeight="15" x14ac:dyDescent="0.25"/>
  <sheetData>
    <row r="1" spans="1:11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</row>
    <row r="8" spans="1:11" x14ac:dyDescent="0.25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1:11" x14ac:dyDescent="0.2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</row>
    <row r="10" spans="1:11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1" spans="1:11" x14ac:dyDescent="0.2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</row>
    <row r="12" spans="1:11" ht="18" x14ac:dyDescent="0.25">
      <c r="A12" s="20"/>
      <c r="B12" s="20"/>
      <c r="C12" s="20"/>
      <c r="D12" s="20"/>
      <c r="E12" s="31" t="s">
        <v>29</v>
      </c>
      <c r="F12" s="20"/>
      <c r="G12" s="20"/>
      <c r="H12" s="20"/>
      <c r="I12" s="20"/>
      <c r="J12" s="20"/>
      <c r="K12" s="20"/>
    </row>
    <row r="13" spans="1:11" x14ac:dyDescent="0.2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1" x14ac:dyDescent="0.2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1" x14ac:dyDescent="0.2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</row>
    <row r="16" spans="1:11" x14ac:dyDescent="0.2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</row>
    <row r="17" spans="1:11" x14ac:dyDescent="0.2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</row>
    <row r="18" spans="1:11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</row>
    <row r="19" spans="1:11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</row>
    <row r="20" spans="1:11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</row>
    <row r="21" spans="1:11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</row>
    <row r="22" spans="1:11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</row>
    <row r="23" spans="1:11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</row>
    <row r="24" spans="1:11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</row>
    <row r="25" spans="1:11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</row>
    <row r="26" spans="1:11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</row>
    <row r="27" spans="1:11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</row>
    <row r="28" spans="1:11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</row>
    <row r="29" spans="1:11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</row>
    <row r="30" spans="1:11" ht="20.25" x14ac:dyDescent="0.3">
      <c r="A30" s="20"/>
      <c r="B30" s="20"/>
      <c r="C30" s="20"/>
      <c r="D30" s="115" t="s">
        <v>30</v>
      </c>
      <c r="E30" s="116"/>
      <c r="F30" s="116"/>
      <c r="G30" s="116"/>
      <c r="H30" s="20"/>
      <c r="I30" s="20"/>
      <c r="J30" s="20"/>
      <c r="K30" s="20"/>
    </row>
    <row r="31" spans="1:11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1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</row>
    <row r="33" spans="1:11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</row>
    <row r="34" spans="1:11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</row>
    <row r="35" spans="1:11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</row>
    <row r="36" spans="1:1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</row>
    <row r="37" spans="1:11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1:1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</row>
    <row r="39" spans="1:11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</row>
    <row r="40" spans="1:11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</row>
    <row r="41" spans="1:11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</row>
    <row r="42" spans="1:11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</row>
    <row r="43" spans="1:1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</row>
    <row r="44" spans="1:1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</row>
    <row r="45" spans="1:1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</row>
  </sheetData>
  <sheetProtection password="E30B" sheet="1"/>
  <mergeCells count="1">
    <mergeCell ref="D30:G30"/>
  </mergeCells>
  <phoneticPr fontId="17" type="noConversion"/>
  <hyperlinks>
    <hyperlink ref="D30:G30" r:id="rId1" display="VISITER LE SITE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Préparer mon tableau</vt:lpstr>
      <vt:lpstr>Tableau de suivis des notes</vt:lpstr>
      <vt:lpstr>1001tableurs.com</vt:lpstr>
      <vt:lpstr>'Tableau de suivis des notes'!Zone_d_impression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Benoît</dc:creator>
  <cp:lastModifiedBy>Benoît</cp:lastModifiedBy>
  <cp:lastPrinted>2010-08-26T12:08:53Z</cp:lastPrinted>
  <dcterms:created xsi:type="dcterms:W3CDTF">2010-06-21T08:04:40Z</dcterms:created>
  <dcterms:modified xsi:type="dcterms:W3CDTF">2011-12-11T15:07:03Z</dcterms:modified>
</cp:coreProperties>
</file>